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95" yWindow="180" windowWidth="17250" windowHeight="14025" tabRatio="882"/>
  </bookViews>
  <sheets>
    <sheet name="封面" sheetId="38" r:id="rId1"/>
    <sheet name="目录" sheetId="39" r:id="rId2"/>
    <sheet name="单位职能" sheetId="25" r:id="rId3"/>
    <sheet name="单位机构设置" sheetId="19" r:id="rId4"/>
    <sheet name="名词解释" sheetId="35" r:id="rId5"/>
    <sheet name="单位编制说明" sheetId="6" r:id="rId6"/>
    <sheet name="单位收支总表" sheetId="11" r:id="rId7"/>
    <sheet name="单位收入总表" sheetId="26" r:id="rId8"/>
    <sheet name="单位支出总表" sheetId="27" r:id="rId9"/>
    <sheet name="单位财政拨款收支总表" sheetId="28" r:id="rId10"/>
    <sheet name="单位一般公共预算拨款表" sheetId="34" r:id="rId11"/>
    <sheet name="单位政府性基金拨款表" sheetId="30" r:id="rId12"/>
    <sheet name="单位一般公共预算拨款基本支出明细表" sheetId="31" r:id="rId13"/>
    <sheet name="部门“三公”经费和机关运行费预算表" sheetId="36" r:id="rId14"/>
    <sheet name="部门国有资本经营预算拨款表" sheetId="42" r:id="rId15"/>
    <sheet name="其他相关情况说明" sheetId="37" r:id="rId16"/>
  </sheets>
  <definedNames>
    <definedName name="_xlnm.Print_Area" localSheetId="14">部门国有资本经营预算拨款表!$A$1:$G$22</definedName>
    <definedName name="_xlnm.Print_Titles" localSheetId="10">单位一般公共预算拨款表!$6:$8</definedName>
  </definedNames>
  <calcPr calcId="125725"/>
</workbook>
</file>

<file path=xl/calcChain.xml><?xml version="1.0" encoding="utf-8"?>
<calcChain xmlns="http://schemas.openxmlformats.org/spreadsheetml/2006/main">
  <c r="D23" i="31"/>
  <c r="D22"/>
  <c r="D21"/>
  <c r="D20"/>
  <c r="D19"/>
  <c r="F18"/>
  <c r="F24" s="1"/>
  <c r="D17"/>
  <c r="D16"/>
  <c r="D15"/>
  <c r="D14"/>
  <c r="D13"/>
  <c r="D12"/>
  <c r="D11"/>
  <c r="D10"/>
  <c r="E9"/>
  <c r="E24" s="1"/>
  <c r="E20" i="34"/>
  <c r="F19"/>
  <c r="E19" s="1"/>
  <c r="E17"/>
  <c r="F16"/>
  <c r="E16" s="1"/>
  <c r="F15"/>
  <c r="E15" s="1"/>
  <c r="E14"/>
  <c r="E13"/>
  <c r="F12"/>
  <c r="E12" s="1"/>
  <c r="E11"/>
  <c r="F10"/>
  <c r="B29" i="28"/>
  <c r="D26"/>
  <c r="D16"/>
  <c r="D15"/>
  <c r="F21" i="27"/>
  <c r="E20"/>
  <c r="F19"/>
  <c r="E19" s="1"/>
  <c r="E17"/>
  <c r="F16"/>
  <c r="E16" s="1"/>
  <c r="F15"/>
  <c r="E15" s="1"/>
  <c r="E14"/>
  <c r="E13"/>
  <c r="F12"/>
  <c r="E12" s="1"/>
  <c r="E11"/>
  <c r="F10"/>
  <c r="F9" s="1"/>
  <c r="F16" i="26"/>
  <c r="E20"/>
  <c r="F19"/>
  <c r="E19" s="1"/>
  <c r="E17"/>
  <c r="E16"/>
  <c r="F15"/>
  <c r="E15" s="1"/>
  <c r="E14"/>
  <c r="E13"/>
  <c r="F12"/>
  <c r="E12" s="1"/>
  <c r="E11"/>
  <c r="F10"/>
  <c r="D28" i="11"/>
  <c r="B31"/>
  <c r="D18"/>
  <c r="D17"/>
  <c r="D9" i="31" l="1"/>
  <c r="D24"/>
  <c r="D18"/>
  <c r="F9" i="34"/>
  <c r="F18"/>
  <c r="E18" s="1"/>
  <c r="F21"/>
  <c r="E9"/>
  <c r="E21" s="1"/>
  <c r="E10"/>
  <c r="D29" i="28"/>
  <c r="F18" i="27"/>
  <c r="E18" s="1"/>
  <c r="E9"/>
  <c r="E21" s="1"/>
  <c r="E10"/>
  <c r="F9" i="26"/>
  <c r="F18"/>
  <c r="E18" s="1"/>
  <c r="F21"/>
  <c r="E9"/>
  <c r="E21" s="1"/>
  <c r="E10"/>
  <c r="D31" i="11"/>
</calcChain>
</file>

<file path=xl/sharedStrings.xml><?xml version="1.0" encoding="utf-8"?>
<sst xmlns="http://schemas.openxmlformats.org/spreadsheetml/2006/main" count="302" uniqueCount="179">
  <si>
    <r>
      <t>本年</t>
    </r>
    <r>
      <rPr>
        <sz val="12"/>
        <rFont val="宋体"/>
        <family val="3"/>
        <charset val="134"/>
      </rPr>
      <t>收</t>
    </r>
    <r>
      <rPr>
        <sz val="12"/>
        <rFont val="宋体"/>
        <family val="3"/>
        <charset val="134"/>
      </rPr>
      <t>入</t>
    </r>
    <phoneticPr fontId="1" type="noConversion"/>
  </si>
  <si>
    <r>
      <t>本年</t>
    </r>
    <r>
      <rPr>
        <sz val="12"/>
        <rFont val="宋体"/>
        <family val="3"/>
        <charset val="134"/>
      </rPr>
      <t>支</t>
    </r>
    <r>
      <rPr>
        <sz val="12"/>
        <rFont val="宋体"/>
        <family val="3"/>
        <charset val="134"/>
      </rPr>
      <t>出</t>
    </r>
    <phoneticPr fontId="1" type="noConversion"/>
  </si>
  <si>
    <t>项目</t>
    <phoneticPr fontId="1" type="noConversion"/>
  </si>
  <si>
    <t>预算数</t>
    <phoneticPr fontId="1" type="noConversion"/>
  </si>
  <si>
    <t>项目</t>
    <phoneticPr fontId="1" type="noConversion"/>
  </si>
  <si>
    <t>预算数</t>
    <phoneticPr fontId="1" type="noConversion"/>
  </si>
  <si>
    <t>基本支出</t>
  </si>
  <si>
    <t>项目支出</t>
  </si>
  <si>
    <t>单位：元</t>
    <phoneticPr fontId="1" type="noConversion"/>
  </si>
  <si>
    <t>基本支出</t>
    <phoneticPr fontId="1" type="noConversion"/>
  </si>
  <si>
    <t>项目支出</t>
    <phoneticPr fontId="1" type="noConversion"/>
  </si>
  <si>
    <t>人员经费</t>
    <phoneticPr fontId="1" type="noConversion"/>
  </si>
  <si>
    <t>公用经费</t>
    <phoneticPr fontId="1" type="noConversion"/>
  </si>
  <si>
    <t>合计</t>
    <phoneticPr fontId="1" type="noConversion"/>
  </si>
  <si>
    <t>预算数</t>
  </si>
  <si>
    <t>合计</t>
    <phoneticPr fontId="1" type="noConversion"/>
  </si>
  <si>
    <t>类</t>
    <phoneticPr fontId="1" type="noConversion"/>
  </si>
  <si>
    <t>款</t>
    <phoneticPr fontId="1" type="noConversion"/>
  </si>
  <si>
    <t>项</t>
    <phoneticPr fontId="1" type="noConversion"/>
  </si>
  <si>
    <t>功能分类科目编码</t>
    <phoneticPr fontId="1" type="noConversion"/>
  </si>
  <si>
    <t>功能分类科目名称</t>
    <phoneticPr fontId="1" type="noConversion"/>
  </si>
  <si>
    <t>一般公共预算支出</t>
    <phoneticPr fontId="1" type="noConversion"/>
  </si>
  <si>
    <t>单位：元</t>
    <phoneticPr fontId="1" type="noConversion"/>
  </si>
  <si>
    <t>项目</t>
    <phoneticPr fontId="1" type="noConversion"/>
  </si>
  <si>
    <t>收入预算</t>
    <phoneticPr fontId="1" type="noConversion"/>
  </si>
  <si>
    <t>功能分类科目编码</t>
    <phoneticPr fontId="1" type="noConversion"/>
  </si>
  <si>
    <t>功能分类科目名称</t>
    <phoneticPr fontId="1" type="noConversion"/>
  </si>
  <si>
    <t>合计</t>
    <phoneticPr fontId="1" type="noConversion"/>
  </si>
  <si>
    <t>财政拨款收入</t>
    <phoneticPr fontId="1" type="noConversion"/>
  </si>
  <si>
    <t>事业收入</t>
    <phoneticPr fontId="1" type="noConversion"/>
  </si>
  <si>
    <t>事业单位
经营收入</t>
    <phoneticPr fontId="1" type="noConversion"/>
  </si>
  <si>
    <t>其他收入</t>
    <phoneticPr fontId="1" type="noConversion"/>
  </si>
  <si>
    <t>类</t>
    <phoneticPr fontId="1" type="noConversion"/>
  </si>
  <si>
    <t>款</t>
    <phoneticPr fontId="1" type="noConversion"/>
  </si>
  <si>
    <t>项</t>
    <phoneticPr fontId="1" type="noConversion"/>
  </si>
  <si>
    <t>单位：元</t>
    <phoneticPr fontId="1" type="noConversion"/>
  </si>
  <si>
    <t>项目</t>
    <phoneticPr fontId="1" type="noConversion"/>
  </si>
  <si>
    <t>支出预算</t>
    <phoneticPr fontId="1" type="noConversion"/>
  </si>
  <si>
    <t>功能分类科目编码</t>
    <phoneticPr fontId="1" type="noConversion"/>
  </si>
  <si>
    <t>功能分类科目名称</t>
    <phoneticPr fontId="1" type="noConversion"/>
  </si>
  <si>
    <t>合计</t>
    <phoneticPr fontId="1" type="noConversion"/>
  </si>
  <si>
    <t>类</t>
    <phoneticPr fontId="1" type="noConversion"/>
  </si>
  <si>
    <t>款</t>
    <phoneticPr fontId="1" type="noConversion"/>
  </si>
  <si>
    <t>项</t>
    <phoneticPr fontId="1" type="noConversion"/>
  </si>
  <si>
    <t>财政拨款支出</t>
    <phoneticPr fontId="1" type="noConversion"/>
  </si>
  <si>
    <t>一般公共预算</t>
    <phoneticPr fontId="1" type="noConversion"/>
  </si>
  <si>
    <t>政府性基金预算</t>
    <phoneticPr fontId="1" type="noConversion"/>
  </si>
  <si>
    <t>政府性基金预算支出</t>
    <phoneticPr fontId="1" type="noConversion"/>
  </si>
  <si>
    <t>一般公共预算基本支出</t>
    <phoneticPr fontId="1" type="noConversion"/>
  </si>
  <si>
    <t>经济分类科目编码</t>
    <phoneticPr fontId="1" type="noConversion"/>
  </si>
  <si>
    <t>人员经费</t>
    <phoneticPr fontId="1" type="noConversion"/>
  </si>
  <si>
    <t>公用经费</t>
    <phoneticPr fontId="1" type="noConversion"/>
  </si>
  <si>
    <t>部门经济分类科目名称</t>
    <phoneticPr fontId="1" type="noConversion"/>
  </si>
  <si>
    <t>单位:万元</t>
    <phoneticPr fontId="1" type="noConversion"/>
  </si>
  <si>
    <t>合计</t>
    <phoneticPr fontId="1" type="noConversion"/>
  </si>
  <si>
    <t>因公出国(境)费</t>
    <phoneticPr fontId="1" type="noConversion"/>
  </si>
  <si>
    <t>公务接待费</t>
    <phoneticPr fontId="1" type="noConversion"/>
  </si>
  <si>
    <t>公务用车购置及运行费</t>
    <phoneticPr fontId="1" type="noConversion"/>
  </si>
  <si>
    <t>小计</t>
    <phoneticPr fontId="1" type="noConversion"/>
  </si>
  <si>
    <t>购置费</t>
  </si>
  <si>
    <t>运行费</t>
  </si>
  <si>
    <t>目  录</t>
  </si>
  <si>
    <t>一、单位主要职能</t>
    <phoneticPr fontId="1" type="noConversion"/>
  </si>
  <si>
    <t>二、单位机构设置</t>
    <phoneticPr fontId="1" type="noConversion"/>
  </si>
  <si>
    <t>三、名词解释</t>
    <phoneticPr fontId="1" type="noConversion"/>
  </si>
  <si>
    <t>四、单位预算编制说明</t>
    <phoneticPr fontId="1" type="noConversion"/>
  </si>
  <si>
    <t>五、单位预算表</t>
    <phoneticPr fontId="1" type="noConversion"/>
  </si>
  <si>
    <t>六、其他相关情况说明</t>
    <phoneticPr fontId="1" type="noConversion"/>
  </si>
  <si>
    <t>名词解释</t>
    <phoneticPr fontId="1" type="noConversion"/>
  </si>
  <si>
    <t>单位“三公”经费和机关运行经费预算表</t>
    <phoneticPr fontId="1" type="noConversion"/>
  </si>
  <si>
    <r>
      <rPr>
        <sz val="18"/>
        <rFont val="宋体"/>
        <family val="3"/>
        <charset val="134"/>
      </rPr>
      <t>其他相关情况说明</t>
    </r>
    <phoneticPr fontId="1" type="noConversion"/>
  </si>
  <si>
    <t>上海市普陀区2021年区级单位预算</t>
  </si>
  <si>
    <t xml:space="preserve">    1. 2021年单位财务收支预算总表</t>
  </si>
  <si>
    <t xml:space="preserve">    2. 2021年单位收入预算总表</t>
  </si>
  <si>
    <t xml:space="preserve">    3. 2021年单位支出预算总表</t>
  </si>
  <si>
    <t xml:space="preserve">    4．2021年单位财政拨款收支预算总表</t>
  </si>
  <si>
    <t xml:space="preserve">    5．2021年单位一般公共预算支出功能分类预算表</t>
  </si>
  <si>
    <t xml:space="preserve">    6．2021年单位政府性基金预算支出功能分类预算表</t>
  </si>
  <si>
    <t xml:space="preserve">    7．2021年单位一般公共预算基本支出部门预算经济分类预算表</t>
  </si>
  <si>
    <t xml:space="preserve">    8. 2021年单位“三公”经费和机关运行经费预算表</t>
  </si>
  <si>
    <t>2021年单位预算编制说明</t>
  </si>
  <si>
    <t>2021年单位财务收支预算总表</t>
  </si>
  <si>
    <t>2021年单位收入预算总表</t>
  </si>
  <si>
    <t>2021年单位支出预算总表</t>
  </si>
  <si>
    <t>2021年单位财政拨款收支预算总表</t>
  </si>
  <si>
    <t>2021年单位一般公共预算支出功能分类预算表</t>
  </si>
  <si>
    <t>2021年单位政府性基金预算支出功能分类预算表</t>
  </si>
  <si>
    <t>2021年单位一般公共预算基本支出部门预算经济分类预算表</t>
  </si>
  <si>
    <t>2021年“三公”经费预算数</t>
  </si>
  <si>
    <t>2021年机关运行经费预算数</t>
  </si>
  <si>
    <t>国有资本经营财政拨款预算支出</t>
    <phoneticPr fontId="1" type="noConversion"/>
  </si>
  <si>
    <t xml:space="preserve">    9. 2021年部门国有资本经营预算支出功能分类预算表</t>
    <phoneticPr fontId="1" type="noConversion"/>
  </si>
  <si>
    <t>2021年部门国有资本经营预算支出功能分类预算表</t>
    <phoneticPr fontId="28" type="noConversion"/>
  </si>
  <si>
    <r>
      <rPr>
        <sz val="12"/>
        <rFont val="宋体"/>
        <family val="3"/>
        <charset val="134"/>
      </rPr>
      <t xml:space="preserve">    </t>
    </r>
    <r>
      <rPr>
        <sz val="12"/>
        <rFont val="宋体"/>
        <charset val="134"/>
      </rPr>
      <t xml:space="preserve">上海市普陀区干部培训中心是上海市普陀区人力资源和社会保障局下属事业单位。
</t>
    </r>
    <r>
      <rPr>
        <sz val="12"/>
        <rFont val="宋体"/>
        <family val="3"/>
        <charset val="134"/>
      </rPr>
      <t xml:space="preserve">    </t>
    </r>
    <r>
      <rPr>
        <sz val="12"/>
        <rFont val="宋体"/>
        <charset val="134"/>
      </rPr>
      <t xml:space="preserve">主要职能包括：
</t>
    </r>
    <r>
      <rPr>
        <sz val="12"/>
        <rFont val="宋体"/>
        <family val="3"/>
        <charset val="134"/>
      </rPr>
      <t xml:space="preserve">    </t>
    </r>
    <r>
      <rPr>
        <sz val="12"/>
        <rFont val="宋体"/>
        <charset val="134"/>
      </rPr>
      <t>负责公务员四大类培训，任职培训、初任培训、专业培训、在职培训。</t>
    </r>
    <r>
      <rPr>
        <sz val="12"/>
        <rFont val="宋体"/>
        <family val="3"/>
        <charset val="134"/>
      </rPr>
      <t xml:space="preserve">
</t>
    </r>
    <r>
      <rPr>
        <sz val="14"/>
        <rFont val="宋体"/>
        <family val="3"/>
        <charset val="134"/>
      </rPr>
      <t xml:space="preserve">
</t>
    </r>
    <phoneticPr fontId="1" type="noConversion"/>
  </si>
  <si>
    <r>
      <t xml:space="preserve">   上海市普陀区干部培训中心单位无内设机构。</t>
    </r>
    <r>
      <rPr>
        <sz val="14"/>
        <rFont val="宋体"/>
        <family val="3"/>
        <charset val="134"/>
      </rPr>
      <t xml:space="preserve">
</t>
    </r>
    <phoneticPr fontId="1" type="noConversion"/>
  </si>
  <si>
    <t xml:space="preserve">   （一）基本支出预算：是区级预算主管部门及所属预算单位为保障其机构正常运转、完成日常工作任务而编制的年度基本支出计划，包括人员经费和公用经费两部分。
   （二）项目支出预算：是区级预算主管部门及所属预算单位为完成行政工作任务、事业发展目标或政府发展战略、特定目标，在基本支出之外编制的年度支出计划。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t>
    <phoneticPr fontId="1" type="noConversion"/>
  </si>
  <si>
    <t xml:space="preserve">    2021年，上海市普陀区干部培训中心预算支出总额为113.04万元，其中：财政拨款支出预算113.04万元，比2020年预算增加5.7万元。财政拨款支出预算中，一般公共预算拨款支出预算113.04万元，比2020年预算增加5.7万元；政府性基金拨款支出预算0万元，与2020年预算持平；国有资本经营预算拨款支出预算为0。财政拨款支出主要内容如下：</t>
    <phoneticPr fontId="1" type="noConversion"/>
  </si>
  <si>
    <t xml:space="preserve">    5. 住房保障支出（类）住房改革支出（款）住房公积金（项）4.65万元，主要用于在职人员缴纳住房公积金。2020年当年预算执行数为3.94万元，2021年预算安排4.65万元，比2020年预算执行数增加18.02%。主要原因是：人员绩效工资调整。</t>
    <phoneticPr fontId="1" type="noConversion"/>
  </si>
  <si>
    <t xml:space="preserve">    4. 医疗卫生与计划生育支出（类）医疗保障（款）事业单位医疗（项）6.31万元，主要用于缴纳事业单位在职人员的基本医疗保险和地方附加医疗保险。2020年当年预算执行数为5.53万元，2021年预算安排6.31万元，比2020年预算执行数增加14.10%。主要原因是：人员绩效工资调整。</t>
    <phoneticPr fontId="1" type="noConversion"/>
  </si>
  <si>
    <t xml:space="preserve">    3. 社会保障和就业支出（类）行政事业单位离退休（款）机关事业单位职业年金缴费支出（项）5.31万元，主要用于事业单位职工职业年金支出。2020年当年预算执行数为4.87万元，2021年预算安排5.31万元，比2020年预算执行数增加9.03%。主要原因是：人员绩效工资调整。</t>
    <phoneticPr fontId="1" type="noConversion"/>
  </si>
  <si>
    <t xml:space="preserve">    2. 社会保障和就业支出（类）行政事业单位离退休（款）机关事业单位基本养老保险费支出（项）10.63万元，主要用于事业单位基本养老保险缴费。2020年当年预算执行数为9.75万元，2021年预算安排10.63万元，比2020年预算执行数增加9.03%。主要原因是：人员绩效工资调整。</t>
    <phoneticPr fontId="1" type="noConversion"/>
  </si>
  <si>
    <t xml:space="preserve">    1. 社会保障和就业支出（类）人力资源和社会保障管理事务（款）其他人力资源和社会保障管理事务支出（项）86.14万元，主要用于事业单位在职人员基本工资、奖金、公用支出。2020年当年预算执行数为83.84万元，2021年预算安排86.14万元，比2020年预算执行数增加2.74%。主要原因是：人员绩效工资调整。</t>
    <phoneticPr fontId="1" type="noConversion"/>
  </si>
  <si>
    <t>一、财政拨款收入</t>
  </si>
  <si>
    <t>一、一般公共服务支出</t>
  </si>
  <si>
    <t>1、一般公共预算资金</t>
  </si>
  <si>
    <t>二、外交支出</t>
  </si>
  <si>
    <t>2、政府性基金</t>
  </si>
  <si>
    <t>三、国防支出</t>
  </si>
  <si>
    <t>二、事业收入</t>
  </si>
  <si>
    <t>四、公共安全支出</t>
  </si>
  <si>
    <t>三、事业单位经营收入</t>
  </si>
  <si>
    <t>五、教育支出</t>
  </si>
  <si>
    <t>四、其他收入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</si>
  <si>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</si>
  <si>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</si>
  <si>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</si>
  <si>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</si>
  <si>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</si>
  <si>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</si>
  <si>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</si>
  <si>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</si>
  <si>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</si>
  <si>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</si>
  <si>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</si>
  <si>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</si>
  <si>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</si>
  <si>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</si>
  <si>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</si>
  <si>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</si>
  <si>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r>
      <t>收入</t>
    </r>
    <r>
      <rPr>
        <sz val="12"/>
        <rFont val="宋体"/>
        <charset val="134"/>
      </rPr>
      <t>总</t>
    </r>
    <r>
      <rPr>
        <sz val="12"/>
        <rFont val="宋体"/>
        <charset val="134"/>
      </rPr>
      <t>计</t>
    </r>
  </si>
  <si>
    <t>支出总计</t>
    <phoneticPr fontId="1" type="noConversion"/>
  </si>
  <si>
    <t>社会保障和就业支出</t>
  </si>
  <si>
    <t>01</t>
    <phoneticPr fontId="1" type="noConversion"/>
  </si>
  <si>
    <t xml:space="preserve">  人力资源和社会保障管理事务</t>
  </si>
  <si>
    <t xml:space="preserve">    其他人力资源和社会保障管理事务支出</t>
  </si>
  <si>
    <t>05</t>
    <phoneticPr fontId="1" type="noConversion"/>
  </si>
  <si>
    <t xml:space="preserve">  行政事业单位离退休</t>
  </si>
  <si>
    <t xml:space="preserve">    机关事业单位基本养老保险费支出</t>
  </si>
  <si>
    <t>06</t>
    <phoneticPr fontId="1" type="noConversion"/>
  </si>
  <si>
    <t xml:space="preserve">    机关事业单位职业年金缴费支出</t>
  </si>
  <si>
    <t>卫生健康支出</t>
  </si>
  <si>
    <t xml:space="preserve">  行政事业单位医疗</t>
  </si>
  <si>
    <t>02</t>
    <phoneticPr fontId="1" type="noConversion"/>
  </si>
  <si>
    <t xml:space="preserve">    事业单位医疗</t>
  </si>
  <si>
    <t>住房保障支出</t>
  </si>
  <si>
    <t xml:space="preserve">  住房改革支出</t>
  </si>
  <si>
    <t xml:space="preserve">    住房公积金</t>
  </si>
  <si>
    <t>合计</t>
  </si>
  <si>
    <r>
      <t>一、</t>
    </r>
    <r>
      <rPr>
        <sz val="12"/>
        <rFont val="宋体"/>
        <charset val="134"/>
      </rPr>
      <t>一般</t>
    </r>
    <r>
      <rPr>
        <sz val="12"/>
        <rFont val="宋体"/>
        <charset val="134"/>
      </rPr>
      <t>公共预算资金</t>
    </r>
  </si>
  <si>
    <t>二、政府性基金</t>
  </si>
  <si>
    <r>
      <t>支出</t>
    </r>
    <r>
      <rPr>
        <sz val="12"/>
        <rFont val="宋体"/>
        <charset val="134"/>
      </rPr>
      <t>总</t>
    </r>
    <r>
      <rPr>
        <sz val="12"/>
        <rFont val="宋体"/>
        <charset val="134"/>
      </rPr>
      <t>计</t>
    </r>
  </si>
  <si>
    <t>工资福利支出</t>
  </si>
  <si>
    <t>基本工资</t>
  </si>
  <si>
    <t>津贴补贴</t>
  </si>
  <si>
    <t>07</t>
    <phoneticPr fontId="1" type="noConversion"/>
  </si>
  <si>
    <t>绩效工资</t>
  </si>
  <si>
    <t>08</t>
    <phoneticPr fontId="1" type="noConversion"/>
  </si>
  <si>
    <t>机关事业单位基本养老保险缴费</t>
  </si>
  <si>
    <t>09</t>
    <phoneticPr fontId="1" type="noConversion"/>
  </si>
  <si>
    <t>职业年金缴费</t>
  </si>
  <si>
    <t>城镇职工基本医疗保险缴费</t>
  </si>
  <si>
    <t>其他社会保障缴费</t>
  </si>
  <si>
    <t>住房公积金</t>
  </si>
  <si>
    <t>商品和服务支出</t>
  </si>
  <si>
    <t>办公费</t>
  </si>
  <si>
    <t>工会经费</t>
  </si>
  <si>
    <t>福利费</t>
  </si>
  <si>
    <t>其他商品和服务支出</t>
  </si>
  <si>
    <t>注：本单位2021年无国有资本经营预算财政拨款安排的预算，故本表为空表。</t>
    <phoneticPr fontId="28" type="noConversion"/>
  </si>
  <si>
    <t>注：本单位2021年无“三公”经费预算</t>
    <phoneticPr fontId="1" type="noConversion"/>
  </si>
  <si>
    <t>注：本单位2021年无政府性基金预算财政拨款支出，故此表为空</t>
    <phoneticPr fontId="1" type="noConversion"/>
  </si>
  <si>
    <r>
      <t xml:space="preserve">  </t>
    </r>
    <r>
      <rPr>
        <sz val="12"/>
        <rFont val="宋体"/>
        <family val="3"/>
        <charset val="134"/>
      </rPr>
      <t>一、</t>
    </r>
    <r>
      <rPr>
        <sz val="12"/>
        <rFont val="Times New Roman"/>
        <family val="1"/>
      </rPr>
      <t>2021</t>
    </r>
    <r>
      <rPr>
        <sz val="12"/>
        <rFont val="宋体"/>
        <family val="3"/>
        <charset val="134"/>
      </rPr>
      <t>年</t>
    </r>
    <r>
      <rPr>
        <sz val="12"/>
        <rFont val="Times New Roman"/>
        <family val="1"/>
      </rPr>
      <t>“</t>
    </r>
    <r>
      <rPr>
        <sz val="12"/>
        <rFont val="宋体"/>
        <family val="3"/>
        <charset val="134"/>
      </rPr>
      <t>三公</t>
    </r>
    <r>
      <rPr>
        <sz val="12"/>
        <rFont val="Times New Roman"/>
        <family val="1"/>
      </rPr>
      <t>”</t>
    </r>
    <r>
      <rPr>
        <sz val="12"/>
        <rFont val="宋体"/>
        <family val="3"/>
        <charset val="134"/>
      </rPr>
      <t>经费预算情况说明</t>
    </r>
    <r>
      <rPr>
        <sz val="12"/>
        <rFont val="Times New Roman"/>
        <family val="1"/>
      </rPr>
      <t xml:space="preserve"> 
      2021</t>
    </r>
    <r>
      <rPr>
        <sz val="12"/>
        <rFont val="宋体"/>
        <family val="3"/>
        <charset val="134"/>
      </rPr>
      <t>年</t>
    </r>
    <r>
      <rPr>
        <sz val="12"/>
        <rFont val="Times New Roman"/>
        <family val="1"/>
      </rPr>
      <t>“</t>
    </r>
    <r>
      <rPr>
        <sz val="12"/>
        <rFont val="宋体"/>
        <family val="3"/>
        <charset val="134"/>
      </rPr>
      <t>三公</t>
    </r>
    <r>
      <rPr>
        <sz val="12"/>
        <rFont val="Times New Roman"/>
        <family val="1"/>
      </rPr>
      <t>”</t>
    </r>
    <r>
      <rPr>
        <sz val="12"/>
        <rFont val="宋体"/>
        <family val="3"/>
        <charset val="134"/>
      </rPr>
      <t>经费预算数为</t>
    </r>
    <r>
      <rPr>
        <sz val="12"/>
        <rFont val="Times New Roman"/>
        <family val="1"/>
      </rPr>
      <t>0</t>
    </r>
    <r>
      <rPr>
        <sz val="12"/>
        <rFont val="宋体"/>
        <family val="3"/>
        <charset val="134"/>
      </rPr>
      <t>万元，与</t>
    </r>
    <r>
      <rPr>
        <sz val="12"/>
        <rFont val="Times New Roman"/>
        <family val="1"/>
      </rPr>
      <t>2020</t>
    </r>
    <r>
      <rPr>
        <sz val="12"/>
        <rFont val="宋体"/>
        <family val="3"/>
        <charset val="134"/>
      </rPr>
      <t xml:space="preserve">年预算持平。其中：
</t>
    </r>
    <r>
      <rPr>
        <sz val="12"/>
        <rFont val="Times New Roman"/>
        <family val="1"/>
      </rPr>
      <t xml:space="preserve">     </t>
    </r>
    <r>
      <rPr>
        <sz val="12"/>
        <rFont val="宋体"/>
        <family val="3"/>
        <charset val="134"/>
      </rPr>
      <t>（一）因公出国（境）费</t>
    </r>
    <r>
      <rPr>
        <sz val="12"/>
        <rFont val="Times New Roman"/>
        <family val="1"/>
      </rPr>
      <t>0</t>
    </r>
    <r>
      <rPr>
        <sz val="12"/>
        <rFont val="宋体"/>
        <family val="3"/>
        <charset val="134"/>
      </rPr>
      <t>万元，与</t>
    </r>
    <r>
      <rPr>
        <sz val="12"/>
        <rFont val="Times New Roman"/>
        <family val="1"/>
      </rPr>
      <t>2020</t>
    </r>
    <r>
      <rPr>
        <sz val="12"/>
        <rFont val="宋体"/>
        <family val="3"/>
        <charset val="134"/>
      </rPr>
      <t xml:space="preserve">年预算持平。
</t>
    </r>
    <r>
      <rPr>
        <sz val="12"/>
        <rFont val="Times New Roman"/>
        <family val="1"/>
      </rPr>
      <t xml:space="preserve">     </t>
    </r>
    <r>
      <rPr>
        <sz val="12"/>
        <rFont val="宋体"/>
        <family val="3"/>
        <charset val="134"/>
      </rPr>
      <t>（二）公务用车购置及运行费</t>
    </r>
    <r>
      <rPr>
        <sz val="12"/>
        <rFont val="Times New Roman"/>
        <family val="1"/>
      </rPr>
      <t>0</t>
    </r>
    <r>
      <rPr>
        <sz val="12"/>
        <rFont val="宋体"/>
        <family val="3"/>
        <charset val="134"/>
      </rPr>
      <t>万元，与</t>
    </r>
    <r>
      <rPr>
        <sz val="12"/>
        <rFont val="Times New Roman"/>
        <family val="1"/>
      </rPr>
      <t>2020</t>
    </r>
    <r>
      <rPr>
        <sz val="12"/>
        <rFont val="宋体"/>
        <family val="3"/>
        <charset val="134"/>
      </rPr>
      <t xml:space="preserve">年预算持平。
</t>
    </r>
    <r>
      <rPr>
        <sz val="12"/>
        <rFont val="Times New Roman"/>
        <family val="1"/>
      </rPr>
      <t xml:space="preserve">     </t>
    </r>
    <r>
      <rPr>
        <sz val="12"/>
        <rFont val="宋体"/>
        <family val="3"/>
        <charset val="134"/>
      </rPr>
      <t>（三）公务接待费</t>
    </r>
    <r>
      <rPr>
        <sz val="12"/>
        <rFont val="Times New Roman"/>
        <family val="1"/>
      </rPr>
      <t>0</t>
    </r>
    <r>
      <rPr>
        <sz val="12"/>
        <rFont val="宋体"/>
        <family val="3"/>
        <charset val="134"/>
      </rPr>
      <t>万元，与</t>
    </r>
    <r>
      <rPr>
        <sz val="12"/>
        <rFont val="Times New Roman"/>
        <family val="1"/>
      </rPr>
      <t>2020</t>
    </r>
    <r>
      <rPr>
        <sz val="12"/>
        <rFont val="宋体"/>
        <family val="3"/>
        <charset val="134"/>
      </rPr>
      <t xml:space="preserve">年预算持平。
</t>
    </r>
    <r>
      <rPr>
        <sz val="12"/>
        <rFont val="Times New Roman"/>
        <family val="1"/>
      </rPr>
      <t xml:space="preserve">  </t>
    </r>
    <r>
      <rPr>
        <sz val="12"/>
        <rFont val="宋体"/>
        <family val="3"/>
        <charset val="134"/>
      </rPr>
      <t xml:space="preserve">二、机关运行经费预算
</t>
    </r>
    <r>
      <rPr>
        <sz val="12"/>
        <rFont val="Times New Roman"/>
        <family val="1"/>
      </rPr>
      <t xml:space="preserve">       2021</t>
    </r>
    <r>
      <rPr>
        <sz val="12"/>
        <rFont val="宋体"/>
        <family val="3"/>
        <charset val="134"/>
      </rPr>
      <t xml:space="preserve">年本单位无机关运行经费。
</t>
    </r>
    <r>
      <rPr>
        <sz val="12"/>
        <rFont val="Times New Roman"/>
        <family val="1"/>
      </rPr>
      <t xml:space="preserve">  </t>
    </r>
    <r>
      <rPr>
        <sz val="12"/>
        <rFont val="宋体"/>
        <family val="3"/>
        <charset val="134"/>
      </rPr>
      <t xml:space="preserve">三、政府采购情况
</t>
    </r>
    <r>
      <rPr>
        <sz val="12"/>
        <rFont val="Times New Roman"/>
        <family val="1"/>
      </rPr>
      <t xml:space="preserve">       2021</t>
    </r>
    <r>
      <rPr>
        <sz val="12"/>
        <rFont val="宋体"/>
        <family val="3"/>
        <charset val="134"/>
      </rPr>
      <t>年度本单位政府采购预算</t>
    </r>
    <r>
      <rPr>
        <sz val="12"/>
        <rFont val="Times New Roman"/>
        <family val="1"/>
      </rPr>
      <t>1.66</t>
    </r>
    <r>
      <rPr>
        <sz val="12"/>
        <rFont val="宋体"/>
        <family val="3"/>
        <charset val="134"/>
      </rPr>
      <t>万元，其中：政府采购货物预算</t>
    </r>
    <r>
      <rPr>
        <sz val="12"/>
        <rFont val="Times New Roman"/>
        <family val="1"/>
      </rPr>
      <t>1.66</t>
    </r>
    <r>
      <rPr>
        <sz val="12"/>
        <rFont val="宋体"/>
        <family val="3"/>
        <charset val="134"/>
      </rPr>
      <t>万元</t>
    </r>
    <r>
      <rPr>
        <sz val="12"/>
        <rFont val="宋体"/>
        <family val="3"/>
        <charset val="134"/>
      </rPr>
      <t xml:space="preserve">。
</t>
    </r>
    <r>
      <rPr>
        <sz val="12"/>
        <rFont val="Times New Roman"/>
        <family val="1"/>
      </rPr>
      <t xml:space="preserve">  </t>
    </r>
    <r>
      <rPr>
        <sz val="12"/>
        <rFont val="宋体"/>
        <family val="3"/>
        <charset val="134"/>
      </rPr>
      <t xml:space="preserve">四、绩效目标设置情况
</t>
    </r>
    <r>
      <rPr>
        <sz val="12"/>
        <rFont val="Times New Roman"/>
        <family val="1"/>
      </rPr>
      <t xml:space="preserve">       2021</t>
    </r>
    <r>
      <rPr>
        <sz val="12"/>
        <rFont val="宋体"/>
        <family val="3"/>
        <charset val="134"/>
      </rPr>
      <t>年度，本单位编报绩效目标的项目共</t>
    </r>
    <r>
      <rPr>
        <sz val="12"/>
        <rFont val="Times New Roman"/>
        <family val="1"/>
      </rPr>
      <t>0</t>
    </r>
    <r>
      <rPr>
        <sz val="12"/>
        <rFont val="宋体"/>
        <family val="3"/>
        <charset val="134"/>
      </rPr>
      <t>个，涉及项目预算资金</t>
    </r>
    <r>
      <rPr>
        <sz val="12"/>
        <rFont val="Times New Roman"/>
        <family val="1"/>
      </rPr>
      <t>0</t>
    </r>
    <r>
      <rPr>
        <sz val="12"/>
        <rFont val="宋体"/>
        <family val="3"/>
        <charset val="134"/>
      </rPr>
      <t>万元。</t>
    </r>
    <r>
      <rPr>
        <sz val="12"/>
        <rFont val="Times New Roman"/>
        <family val="1"/>
      </rPr>
      <t xml:space="preserve">  
  </t>
    </r>
    <r>
      <rPr>
        <sz val="12"/>
        <rFont val="宋体"/>
        <family val="3"/>
        <charset val="134"/>
      </rPr>
      <t xml:space="preserve">五、国有资本经营预算财政拨款情况说明
</t>
    </r>
    <r>
      <rPr>
        <sz val="12"/>
        <rFont val="Times New Roman"/>
        <family val="1"/>
      </rPr>
      <t xml:space="preserve">      </t>
    </r>
    <r>
      <rPr>
        <sz val="12"/>
        <rFont val="宋体"/>
        <family val="3"/>
        <charset val="134"/>
      </rPr>
      <t>本单位</t>
    </r>
    <r>
      <rPr>
        <sz val="12"/>
        <rFont val="Times New Roman"/>
        <family val="1"/>
      </rPr>
      <t>2021</t>
    </r>
    <r>
      <rPr>
        <sz val="12"/>
        <rFont val="宋体"/>
        <family val="3"/>
        <charset val="134"/>
      </rPr>
      <t>年无国有资本经营预算财政拨款安排的预算。</t>
    </r>
    <r>
      <rPr>
        <sz val="12"/>
        <rFont val="Times New Roman"/>
        <family val="1"/>
      </rPr>
      <t xml:space="preserve">
</t>
    </r>
    <phoneticPr fontId="1" type="noConversion"/>
  </si>
  <si>
    <t>办公设备购置费</t>
    <phoneticPr fontId="1" type="noConversion"/>
  </si>
  <si>
    <t>上海市普陀区干部培训中心主要职能</t>
    <phoneticPr fontId="1" type="noConversion"/>
  </si>
  <si>
    <t>上海市普陀区干部培训中心机构设置</t>
    <phoneticPr fontId="1" type="noConversion"/>
  </si>
  <si>
    <t>预算单位：上海市普陀区干部培训中心（上海市普陀区人事信息中心）</t>
    <phoneticPr fontId="1" type="noConversion"/>
  </si>
  <si>
    <t>编制单位：上海市普陀区干部培训中心</t>
    <phoneticPr fontId="1" type="noConversion"/>
  </si>
  <si>
    <t>编制单位：上海市普陀区干部培训中心</t>
    <phoneticPr fontId="1" type="noConversion"/>
  </si>
  <si>
    <t>编制部门：上海市普陀区干部培训中心</t>
    <phoneticPr fontId="1" type="noConversion"/>
  </si>
</sst>
</file>

<file path=xl/styles.xml><?xml version="1.0" encoding="utf-8"?>
<styleSheet xmlns="http://schemas.openxmlformats.org/spreadsheetml/2006/main">
  <numFmts count="2">
    <numFmt numFmtId="176" formatCode="#,##0_ "/>
    <numFmt numFmtId="177" formatCode="yyyy&quot;年&quot;m&quot;月&quot;;@"/>
  </numFmts>
  <fonts count="31">
    <font>
      <sz val="12"/>
      <name val="宋体"/>
      <charset val="134"/>
    </font>
    <font>
      <sz val="9"/>
      <name val="宋体"/>
      <family val="3"/>
      <charset val="134"/>
    </font>
    <font>
      <sz val="11"/>
      <color indexed="8"/>
      <name val="宋体"/>
      <family val="3"/>
      <charset val="134"/>
    </font>
    <font>
      <sz val="10"/>
      <name val="宋体"/>
      <family val="3"/>
      <charset val="134"/>
    </font>
    <font>
      <sz val="18"/>
      <name val="宋体"/>
      <family val="3"/>
      <charset val="134"/>
    </font>
    <font>
      <sz val="11"/>
      <name val="宋体"/>
      <family val="3"/>
      <charset val="134"/>
    </font>
    <font>
      <sz val="12"/>
      <name val="宋体"/>
      <family val="3"/>
      <charset val="134"/>
    </font>
    <font>
      <sz val="14"/>
      <name val="宋体"/>
      <family val="3"/>
      <charset val="134"/>
    </font>
    <font>
      <sz val="14"/>
      <name val="黑体"/>
      <family val="3"/>
      <charset val="134"/>
    </font>
    <font>
      <b/>
      <sz val="14"/>
      <color indexed="8"/>
      <name val="宋体"/>
      <family val="3"/>
      <charset val="134"/>
    </font>
    <font>
      <b/>
      <sz val="18"/>
      <name val="宋体"/>
      <family val="3"/>
      <charset val="134"/>
    </font>
    <font>
      <sz val="10"/>
      <color indexed="8"/>
      <name val="Times New Roman"/>
      <family val="1"/>
    </font>
    <font>
      <b/>
      <sz val="14"/>
      <name val="黑体"/>
      <family val="3"/>
      <charset val="134"/>
    </font>
    <font>
      <b/>
      <sz val="36"/>
      <color indexed="8"/>
      <name val="楷体_GB2312"/>
      <family val="3"/>
      <charset val="134"/>
    </font>
    <font>
      <sz val="16"/>
      <color indexed="8"/>
      <name val="楷体_GB2312"/>
      <family val="3"/>
      <charset val="134"/>
    </font>
    <font>
      <sz val="18"/>
      <color indexed="8"/>
      <name val="楷体_GB2312"/>
      <family val="3"/>
      <charset val="134"/>
    </font>
    <font>
      <sz val="16"/>
      <color indexed="8"/>
      <name val="仿宋_GB2312"/>
      <family val="3"/>
      <charset val="134"/>
    </font>
    <font>
      <sz val="14"/>
      <color indexed="8"/>
      <name val="楷体_GB2312"/>
      <family val="3"/>
      <charset val="134"/>
    </font>
    <font>
      <sz val="20"/>
      <color indexed="8"/>
      <name val="宋体"/>
      <family val="3"/>
      <charset val="134"/>
    </font>
    <font>
      <sz val="18"/>
      <color indexed="8"/>
      <name val="宋体"/>
      <family val="3"/>
      <charset val="134"/>
    </font>
    <font>
      <sz val="14"/>
      <name val="仿宋_GB2312"/>
      <family val="3"/>
      <charset val="134"/>
    </font>
    <font>
      <sz val="14"/>
      <color indexed="8"/>
      <name val="仿宋_GB2312"/>
      <family val="3"/>
      <charset val="134"/>
    </font>
    <font>
      <sz val="18"/>
      <name val="宋体"/>
      <family val="3"/>
      <charset val="134"/>
    </font>
    <font>
      <sz val="12"/>
      <name val="宋体"/>
      <family val="3"/>
      <charset val="134"/>
    </font>
    <font>
      <sz val="18"/>
      <name val="Times New Roman"/>
      <family val="1"/>
    </font>
    <font>
      <sz val="12"/>
      <name val="Times New Roman"/>
      <family val="1"/>
    </font>
    <font>
      <sz val="14"/>
      <name val="Times New Roman"/>
      <family val="1"/>
    </font>
    <font>
      <sz val="12"/>
      <color rgb="FFFF0000"/>
      <name val="宋体"/>
      <family val="3"/>
      <charset val="134"/>
    </font>
    <font>
      <sz val="9"/>
      <name val="宋体"/>
      <family val="3"/>
      <charset val="134"/>
    </font>
    <font>
      <sz val="10"/>
      <color rgb="FFFF0000"/>
      <name val="楷体_GB2312"/>
      <family val="3"/>
      <charset val="134"/>
    </font>
    <font>
      <sz val="12"/>
      <color rgb="FF000000"/>
      <name val="宋体"/>
      <family val="3"/>
      <charset val="134"/>
    </font>
  </fonts>
  <fills count="3">
    <fill>
      <patternFill patternType="none"/>
    </fill>
    <fill>
      <patternFill patternType="gray125"/>
    </fill>
    <fill>
      <patternFill patternType="solid">
        <fgColor indexed="4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2" fillId="2" borderId="0" applyNumberFormat="0" applyBorder="0" applyAlignment="0" applyProtection="0">
      <alignment vertical="center"/>
    </xf>
  </cellStyleXfs>
  <cellXfs count="116">
    <xf numFmtId="0" fontId="0" fillId="0" borderId="0" xfId="0">
      <alignment vertical="center"/>
    </xf>
    <xf numFmtId="0" fontId="3" fillId="0" borderId="0" xfId="0" applyFont="1">
      <alignment vertical="center"/>
    </xf>
    <xf numFmtId="0" fontId="0" fillId="0" borderId="0" xfId="0" applyFont="1">
      <alignment vertical="center"/>
    </xf>
    <xf numFmtId="0" fontId="0" fillId="0" borderId="1" xfId="0" applyBorder="1" applyAlignment="1">
      <alignment horizontal="center" vertical="center"/>
    </xf>
    <xf numFmtId="0" fontId="3" fillId="0" borderId="0" xfId="0" applyFont="1" applyAlignment="1">
      <alignment vertical="center"/>
    </xf>
    <xf numFmtId="0" fontId="0" fillId="0" borderId="1" xfId="0" applyFont="1" applyBorder="1" applyAlignment="1">
      <alignment horizontal="left" vertical="center"/>
    </xf>
    <xf numFmtId="176" fontId="0" fillId="0" borderId="1" xfId="0" applyNumberFormat="1" applyFont="1" applyBorder="1" applyAlignment="1">
      <alignment horizontal="right" vertical="center"/>
    </xf>
    <xf numFmtId="0" fontId="5" fillId="0" borderId="0" xfId="0" applyFont="1" applyAlignment="1">
      <alignment vertical="center"/>
    </xf>
    <xf numFmtId="0" fontId="0" fillId="0" borderId="0" xfId="0"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wrapText="1"/>
    </xf>
    <xf numFmtId="176"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176" fontId="6" fillId="0" borderId="0" xfId="0" applyNumberFormat="1" applyFont="1" applyAlignment="1">
      <alignment horizontal="right" vertical="center"/>
    </xf>
    <xf numFmtId="49" fontId="6" fillId="0" borderId="1" xfId="0" applyNumberFormat="1" applyFont="1" applyBorder="1" applyAlignment="1">
      <alignment horizontal="center" vertical="center"/>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176" fontId="6" fillId="0" borderId="0" xfId="1" applyNumberFormat="1" applyFont="1" applyFill="1" applyBorder="1" applyAlignment="1">
      <alignment horizontal="right" vertical="center"/>
    </xf>
    <xf numFmtId="0" fontId="4" fillId="0" borderId="0" xfId="0" applyFont="1" applyAlignment="1">
      <alignment horizontal="center" vertical="center"/>
    </xf>
    <xf numFmtId="176" fontId="0" fillId="0" borderId="1" xfId="0" applyNumberFormat="1" applyFont="1" applyBorder="1" applyAlignment="1">
      <alignment horizontal="right" vertical="center" wrapText="1"/>
    </xf>
    <xf numFmtId="0" fontId="0" fillId="0" borderId="0" xfId="0" applyAlignment="1">
      <alignment vertical="center" wrapText="1"/>
    </xf>
    <xf numFmtId="0" fontId="6" fillId="0" borderId="0" xfId="0" applyFont="1" applyAlignment="1">
      <alignment vertical="center" wrapText="1"/>
    </xf>
    <xf numFmtId="0" fontId="0" fillId="0" borderId="1" xfId="0" applyBorder="1" applyAlignment="1">
      <alignment horizontal="left" vertical="center"/>
    </xf>
    <xf numFmtId="0" fontId="6" fillId="0" borderId="3" xfId="0" applyFont="1" applyBorder="1" applyAlignment="1">
      <alignment horizontal="center" vertical="center"/>
    </xf>
    <xf numFmtId="0" fontId="0" fillId="0" borderId="0" xfId="0" applyAlignment="1">
      <alignment vertical="center"/>
    </xf>
    <xf numFmtId="0" fontId="3" fillId="0" borderId="1"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horizontal="right" vertical="center"/>
    </xf>
    <xf numFmtId="0" fontId="7" fillId="0" borderId="0" xfId="0" applyFont="1">
      <alignment vertical="center"/>
    </xf>
    <xf numFmtId="0" fontId="8" fillId="0" borderId="0" xfId="0" applyFont="1" applyAlignment="1">
      <alignment horizontal="center" vertical="center"/>
    </xf>
    <xf numFmtId="0" fontId="6" fillId="0" borderId="5" xfId="0" applyFont="1" applyBorder="1" applyAlignment="1">
      <alignment horizontal="center" vertical="center" wrapText="1"/>
    </xf>
    <xf numFmtId="0" fontId="6" fillId="0" borderId="1" xfId="0" applyFont="1" applyBorder="1">
      <alignment vertical="center"/>
    </xf>
    <xf numFmtId="49" fontId="10" fillId="0" borderId="0" xfId="0" applyNumberFormat="1" applyFont="1" applyAlignment="1">
      <alignment horizontal="center" vertical="center"/>
    </xf>
    <xf numFmtId="49" fontId="0" fillId="0" borderId="0" xfId="0" applyNumberFormat="1">
      <alignment vertical="center"/>
    </xf>
    <xf numFmtId="49" fontId="11" fillId="0" borderId="0" xfId="0" applyNumberFormat="1" applyFont="1" applyAlignment="1">
      <alignment horizontal="justify" vertical="center"/>
    </xf>
    <xf numFmtId="49" fontId="12" fillId="0" borderId="0" xfId="0" applyNumberFormat="1" applyFont="1">
      <alignment vertical="center"/>
    </xf>
    <xf numFmtId="49" fontId="13" fillId="0" borderId="0" xfId="0" applyNumberFormat="1" applyFont="1" applyAlignment="1">
      <alignment vertical="center"/>
    </xf>
    <xf numFmtId="49" fontId="14" fillId="0" borderId="0" xfId="0" applyNumberFormat="1" applyFont="1" applyAlignment="1">
      <alignment horizontal="center" vertical="center"/>
    </xf>
    <xf numFmtId="49" fontId="15" fillId="0" borderId="0" xfId="0" applyNumberFormat="1" applyFont="1" applyAlignment="1">
      <alignment vertical="center"/>
    </xf>
    <xf numFmtId="49" fontId="16" fillId="0" borderId="0" xfId="0" applyNumberFormat="1" applyFont="1" applyAlignment="1">
      <alignment horizontal="justify"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0" fontId="18"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25" fillId="0" borderId="0" xfId="0" applyFont="1" applyAlignment="1">
      <alignment vertical="center" wrapText="1"/>
    </xf>
    <xf numFmtId="0" fontId="27"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177" fontId="29" fillId="0" borderId="0" xfId="0" applyNumberFormat="1" applyFont="1" applyAlignment="1">
      <alignment horizontal="center" vertical="center"/>
    </xf>
    <xf numFmtId="49" fontId="9" fillId="0" borderId="0" xfId="0" applyNumberFormat="1" applyFont="1" applyAlignment="1">
      <alignment horizontal="right" vertical="center"/>
    </xf>
    <xf numFmtId="49" fontId="13" fillId="0" borderId="0" xfId="0" applyNumberFormat="1" applyFont="1" applyAlignment="1">
      <alignment horizontal="center" vertical="center"/>
    </xf>
    <xf numFmtId="49" fontId="15" fillId="0" borderId="0" xfId="0" applyNumberFormat="1" applyFont="1" applyAlignment="1">
      <alignment horizontal="center" vertical="center"/>
    </xf>
    <xf numFmtId="0" fontId="7"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176" fontId="6" fillId="0" borderId="2"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center" vertical="center"/>
    </xf>
    <xf numFmtId="0" fontId="6" fillId="0" borderId="0" xfId="0" applyFont="1" applyAlignment="1">
      <alignment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23"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5" fillId="0" borderId="0" xfId="0" applyFont="1" applyAlignment="1">
      <alignment vertical="top" wrapText="1"/>
    </xf>
    <xf numFmtId="0" fontId="26" fillId="0" borderId="0" xfId="0" applyFont="1" applyAlignment="1">
      <alignment vertical="top" wrapText="1"/>
    </xf>
    <xf numFmtId="0" fontId="6" fillId="0" borderId="0" xfId="0" applyFont="1" applyAlignment="1">
      <alignment vertical="top" wrapText="1"/>
    </xf>
    <xf numFmtId="0" fontId="6" fillId="0" borderId="0" xfId="0" applyFont="1" applyFill="1" applyAlignment="1">
      <alignment vertical="center" wrapText="1"/>
    </xf>
    <xf numFmtId="0" fontId="3" fillId="0" borderId="1" xfId="0" applyFont="1" applyBorder="1">
      <alignment vertical="center"/>
    </xf>
    <xf numFmtId="176" fontId="0" fillId="0" borderId="6" xfId="0" applyNumberFormat="1" applyFont="1" applyBorder="1" applyAlignment="1">
      <alignment horizontal="right" vertical="center"/>
    </xf>
    <xf numFmtId="0" fontId="0" fillId="0" borderId="1" xfId="0" applyFont="1" applyBorder="1" applyAlignment="1">
      <alignment horizontal="right" vertical="center" wrapText="1"/>
    </xf>
    <xf numFmtId="0" fontId="30" fillId="0" borderId="1" xfId="0" applyFont="1" applyBorder="1" applyAlignment="1">
      <alignment horizontal="center" vertical="center" wrapText="1"/>
    </xf>
    <xf numFmtId="49"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0" fontId="6" fillId="0" borderId="9" xfId="0" applyFont="1" applyBorder="1" applyAlignment="1">
      <alignment horizontal="left" vertical="center"/>
    </xf>
  </cellXfs>
  <cellStyles count="2">
    <cellStyle name="常规" xfId="0" builtinId="0"/>
    <cellStyle name="千位分隔[0]" xfId="1"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22"/>
  <sheetViews>
    <sheetView tabSelected="1" workbookViewId="0">
      <selection activeCell="A11" sqref="A11:M11"/>
    </sheetView>
  </sheetViews>
  <sheetFormatPr defaultRowHeight="14.25"/>
  <sheetData>
    <row r="1" spans="1:13" ht="18.75">
      <c r="A1" s="65"/>
      <c r="B1" s="65"/>
      <c r="C1" s="65"/>
      <c r="D1" s="65"/>
      <c r="E1" s="65"/>
      <c r="F1" s="65"/>
      <c r="G1" s="65"/>
      <c r="H1" s="65"/>
      <c r="I1" s="65"/>
      <c r="J1" s="65"/>
      <c r="K1" s="65"/>
      <c r="L1" s="65"/>
      <c r="M1" s="65"/>
    </row>
    <row r="2" spans="1:13" ht="18.75">
      <c r="A2" s="65"/>
      <c r="B2" s="65"/>
      <c r="C2" s="65"/>
      <c r="D2" s="65"/>
      <c r="E2" s="65"/>
      <c r="F2" s="65"/>
      <c r="G2" s="65"/>
      <c r="H2" s="65"/>
      <c r="I2" s="65"/>
      <c r="J2" s="65"/>
      <c r="K2" s="65"/>
      <c r="L2" s="65"/>
      <c r="M2" s="65"/>
    </row>
    <row r="3" spans="1:13" ht="21.75" customHeight="1">
      <c r="A3" s="37"/>
      <c r="B3" s="38"/>
      <c r="C3" s="38"/>
      <c r="D3" s="38"/>
      <c r="E3" s="38"/>
      <c r="F3" s="39"/>
      <c r="G3" s="38"/>
      <c r="H3" s="38"/>
      <c r="I3" s="38"/>
      <c r="J3" s="38"/>
      <c r="K3" s="38"/>
      <c r="L3" s="38"/>
      <c r="M3" s="40"/>
    </row>
    <row r="4" spans="1:13" ht="23.25" customHeight="1">
      <c r="A4" s="41"/>
      <c r="B4" s="41"/>
      <c r="C4" s="41"/>
      <c r="D4" s="41"/>
      <c r="E4" s="41"/>
      <c r="F4" s="41"/>
      <c r="G4" s="41"/>
      <c r="H4" s="41"/>
      <c r="I4" s="41"/>
      <c r="J4" s="41"/>
      <c r="K4" s="41"/>
      <c r="L4" s="41"/>
      <c r="M4" s="41"/>
    </row>
    <row r="5" spans="1:13" ht="46.5">
      <c r="A5" s="66" t="s">
        <v>71</v>
      </c>
      <c r="B5" s="66"/>
      <c r="C5" s="66"/>
      <c r="D5" s="66"/>
      <c r="E5" s="66"/>
      <c r="F5" s="66"/>
      <c r="G5" s="66"/>
      <c r="H5" s="66"/>
      <c r="I5" s="66"/>
      <c r="J5" s="66"/>
      <c r="K5" s="66"/>
      <c r="L5" s="66"/>
      <c r="M5" s="66"/>
    </row>
    <row r="6" spans="1:13" ht="15.75" customHeight="1">
      <c r="A6" s="38"/>
      <c r="B6" s="38"/>
      <c r="C6" s="38"/>
      <c r="D6" s="38"/>
      <c r="E6" s="38"/>
      <c r="F6" s="42"/>
      <c r="G6" s="38"/>
      <c r="H6" s="38"/>
      <c r="I6" s="38"/>
      <c r="J6" s="38"/>
      <c r="K6" s="38"/>
      <c r="L6" s="38"/>
      <c r="M6" s="38"/>
    </row>
    <row r="7" spans="1:13" ht="15.75" customHeight="1">
      <c r="A7" s="43"/>
      <c r="B7" s="43"/>
      <c r="C7" s="43"/>
      <c r="D7" s="43"/>
      <c r="E7" s="43"/>
      <c r="F7" s="43"/>
      <c r="G7" s="43"/>
      <c r="H7" s="43"/>
      <c r="I7" s="43"/>
      <c r="J7" s="43"/>
      <c r="K7" s="43"/>
      <c r="L7" s="43"/>
      <c r="M7" s="43"/>
    </row>
    <row r="8" spans="1:13" ht="15.75" customHeight="1">
      <c r="A8" s="38"/>
      <c r="B8" s="38"/>
      <c r="C8" s="38"/>
      <c r="D8" s="38"/>
      <c r="E8" s="38"/>
      <c r="F8" s="44"/>
      <c r="G8" s="38"/>
      <c r="H8" s="38"/>
      <c r="I8" s="38"/>
      <c r="J8" s="38"/>
      <c r="K8" s="38"/>
      <c r="L8" s="38"/>
      <c r="M8" s="38"/>
    </row>
    <row r="9" spans="1:13" ht="15.75" customHeight="1">
      <c r="A9" s="38"/>
      <c r="B9" s="38"/>
      <c r="C9" s="38"/>
      <c r="D9" s="38"/>
      <c r="E9" s="38"/>
      <c r="F9" s="44"/>
      <c r="G9" s="38"/>
      <c r="H9" s="38"/>
      <c r="I9" s="38"/>
      <c r="J9" s="38"/>
      <c r="K9" s="38"/>
      <c r="L9" s="38"/>
      <c r="M9" s="38"/>
    </row>
    <row r="10" spans="1:13" ht="15.75" customHeight="1">
      <c r="A10" s="38"/>
      <c r="B10" s="38"/>
      <c r="C10" s="38"/>
      <c r="D10" s="38"/>
      <c r="E10" s="38"/>
      <c r="F10" s="45"/>
      <c r="G10" s="38"/>
      <c r="H10" s="38"/>
      <c r="I10" s="38"/>
      <c r="J10" s="38"/>
      <c r="K10" s="38"/>
      <c r="L10" s="38"/>
      <c r="M10" s="38"/>
    </row>
    <row r="11" spans="1:13" ht="22.5">
      <c r="A11" s="67" t="s">
        <v>175</v>
      </c>
      <c r="B11" s="67"/>
      <c r="C11" s="67"/>
      <c r="D11" s="67"/>
      <c r="E11" s="67"/>
      <c r="F11" s="67"/>
      <c r="G11" s="67"/>
      <c r="H11" s="67"/>
      <c r="I11" s="67"/>
      <c r="J11" s="67"/>
      <c r="K11" s="67"/>
      <c r="L11" s="67"/>
      <c r="M11" s="67"/>
    </row>
    <row r="12" spans="1:13" ht="22.5">
      <c r="A12" s="43"/>
      <c r="B12" s="43"/>
      <c r="C12" s="43"/>
      <c r="D12" s="43"/>
      <c r="E12" s="43"/>
      <c r="F12" s="43"/>
      <c r="G12" s="46"/>
      <c r="H12" s="43"/>
      <c r="I12" s="43"/>
      <c r="J12" s="43"/>
      <c r="K12" s="43"/>
      <c r="L12" s="43"/>
      <c r="M12" s="43"/>
    </row>
    <row r="13" spans="1:13">
      <c r="A13" s="38"/>
      <c r="B13" s="38"/>
      <c r="C13" s="38"/>
      <c r="D13" s="38"/>
      <c r="E13" s="38"/>
      <c r="F13" s="38"/>
      <c r="G13" s="38"/>
      <c r="H13" s="38"/>
      <c r="I13" s="38"/>
      <c r="J13" s="38"/>
      <c r="K13" s="38"/>
      <c r="L13" s="38"/>
      <c r="M13" s="38"/>
    </row>
    <row r="14" spans="1:13">
      <c r="A14" s="38"/>
      <c r="B14" s="38"/>
      <c r="C14" s="38"/>
      <c r="D14" s="38"/>
      <c r="E14" s="38"/>
      <c r="F14" s="38"/>
      <c r="G14" s="38"/>
      <c r="H14" s="38"/>
      <c r="I14" s="38"/>
      <c r="J14" s="38"/>
      <c r="K14" s="38"/>
      <c r="L14" s="38"/>
      <c r="M14" s="38"/>
    </row>
    <row r="15" spans="1:13">
      <c r="A15" s="38"/>
      <c r="B15" s="38"/>
      <c r="C15" s="38"/>
      <c r="D15" s="38"/>
      <c r="E15" s="38"/>
      <c r="F15" s="38"/>
      <c r="G15" s="38"/>
      <c r="H15" s="38"/>
      <c r="I15" s="38"/>
      <c r="J15" s="38"/>
      <c r="K15" s="38"/>
      <c r="L15" s="38"/>
      <c r="M15" s="38"/>
    </row>
    <row r="16" spans="1:13">
      <c r="A16" s="38"/>
      <c r="B16" s="38"/>
      <c r="C16" s="38"/>
      <c r="D16" s="38"/>
      <c r="E16" s="38"/>
      <c r="F16" s="38"/>
      <c r="G16" s="38"/>
      <c r="H16" s="38"/>
      <c r="I16" s="38"/>
      <c r="J16" s="38"/>
      <c r="K16" s="38"/>
      <c r="L16" s="38"/>
      <c r="M16" s="38"/>
    </row>
    <row r="17" spans="1:13">
      <c r="A17" s="38"/>
      <c r="B17" s="38"/>
      <c r="C17" s="38"/>
      <c r="D17" s="38"/>
      <c r="E17" s="38"/>
      <c r="F17" s="38"/>
      <c r="G17" s="38"/>
      <c r="H17" s="38"/>
      <c r="I17" s="38"/>
      <c r="J17" s="38"/>
      <c r="K17" s="38"/>
      <c r="L17" s="38"/>
      <c r="M17" s="38"/>
    </row>
    <row r="18" spans="1:13">
      <c r="A18" s="38"/>
      <c r="B18" s="38"/>
      <c r="C18" s="38"/>
      <c r="D18" s="38"/>
      <c r="E18" s="38"/>
      <c r="F18" s="38"/>
      <c r="G18" s="38"/>
      <c r="H18" s="38"/>
      <c r="I18" s="38"/>
      <c r="J18" s="38"/>
      <c r="K18" s="38"/>
      <c r="L18" s="38"/>
      <c r="M18" s="38"/>
    </row>
    <row r="19" spans="1:13">
      <c r="A19" s="38"/>
      <c r="B19" s="38"/>
      <c r="C19" s="38"/>
      <c r="D19" s="38"/>
      <c r="E19" s="38"/>
      <c r="F19" s="38"/>
      <c r="G19" s="38"/>
      <c r="H19" s="38"/>
      <c r="I19" s="38"/>
      <c r="J19" s="38"/>
      <c r="K19" s="38"/>
      <c r="L19" s="38"/>
      <c r="M19" s="38"/>
    </row>
    <row r="20" spans="1:13" ht="44.25" customHeight="1">
      <c r="A20" s="67"/>
      <c r="B20" s="67"/>
      <c r="C20" s="67"/>
      <c r="D20" s="67"/>
      <c r="E20" s="67"/>
      <c r="F20" s="67"/>
      <c r="G20" s="67"/>
      <c r="H20" s="67"/>
      <c r="I20" s="67"/>
      <c r="J20" s="67"/>
      <c r="K20" s="67"/>
      <c r="L20" s="67"/>
      <c r="M20" s="67"/>
    </row>
    <row r="21" spans="1:13">
      <c r="A21" s="64"/>
      <c r="B21" s="64"/>
      <c r="C21" s="64"/>
      <c r="D21" s="64"/>
      <c r="E21" s="64"/>
      <c r="F21" s="64"/>
      <c r="G21" s="64"/>
      <c r="H21" s="64"/>
      <c r="I21" s="64"/>
      <c r="J21" s="64"/>
      <c r="K21" s="64"/>
      <c r="L21" s="64"/>
      <c r="M21" s="64"/>
    </row>
    <row r="22" spans="1:13">
      <c r="A22" s="56"/>
    </row>
  </sheetData>
  <mergeCells count="6">
    <mergeCell ref="A21:M21"/>
    <mergeCell ref="A1:M1"/>
    <mergeCell ref="A2:M2"/>
    <mergeCell ref="A5:M5"/>
    <mergeCell ref="A11:M11"/>
    <mergeCell ref="A20:M20"/>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IU29"/>
  <sheetViews>
    <sheetView workbookViewId="0">
      <selection activeCell="A4" sqref="A4:C4"/>
    </sheetView>
  </sheetViews>
  <sheetFormatPr defaultColWidth="8" defaultRowHeight="12"/>
  <cols>
    <col min="1" max="1" width="21.5" style="1" customWidth="1"/>
    <col min="2" max="2" width="17.5" style="1" customWidth="1"/>
    <col min="3" max="3" width="31.25" style="1" customWidth="1"/>
    <col min="4" max="6" width="17.5" style="1" customWidth="1"/>
    <col min="7" max="255" width="8" style="1" customWidth="1"/>
    <col min="256" max="16384" width="8" style="1"/>
  </cols>
  <sheetData>
    <row r="1" spans="1:255" ht="18" customHeight="1">
      <c r="F1" s="8"/>
    </row>
    <row r="2" spans="1:255" ht="22.5" customHeight="1">
      <c r="A2" s="69" t="s">
        <v>84</v>
      </c>
      <c r="B2" s="91"/>
      <c r="C2" s="91"/>
      <c r="D2" s="91"/>
      <c r="E2" s="91"/>
      <c r="F2" s="9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1"/>
      <c r="B3" s="11"/>
      <c r="C3" s="11"/>
      <c r="D3" s="11"/>
      <c r="E3" s="1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93" t="s">
        <v>176</v>
      </c>
      <c r="B4" s="82"/>
      <c r="C4" s="82"/>
      <c r="D4" s="29"/>
      <c r="E4" s="29"/>
      <c r="F4" s="12" t="s">
        <v>22</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7.5" customHeight="1">
      <c r="B5" s="11"/>
      <c r="C5" s="11"/>
      <c r="D5" s="11"/>
      <c r="E5" s="11"/>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4" customFormat="1" ht="24.2" customHeight="1">
      <c r="A6" s="85" t="s">
        <v>28</v>
      </c>
      <c r="B6" s="84"/>
      <c r="C6" s="85" t="s">
        <v>44</v>
      </c>
      <c r="D6" s="85"/>
      <c r="E6" s="85"/>
      <c r="F6" s="84"/>
    </row>
    <row r="7" spans="1:255" s="4" customFormat="1" ht="24.2" customHeight="1">
      <c r="A7" s="15" t="s">
        <v>23</v>
      </c>
      <c r="B7" s="15" t="s">
        <v>14</v>
      </c>
      <c r="C7" s="15" t="s">
        <v>23</v>
      </c>
      <c r="D7" s="15" t="s">
        <v>27</v>
      </c>
      <c r="E7" s="15" t="s">
        <v>45</v>
      </c>
      <c r="F7" s="3" t="s">
        <v>46</v>
      </c>
    </row>
    <row r="8" spans="1:255" s="4" customFormat="1" ht="24" customHeight="1">
      <c r="A8" s="5" t="s">
        <v>148</v>
      </c>
      <c r="B8" s="6">
        <v>1130392</v>
      </c>
      <c r="C8" s="17" t="s">
        <v>103</v>
      </c>
      <c r="D8" s="111"/>
      <c r="E8" s="6"/>
      <c r="F8" s="6"/>
    </row>
    <row r="9" spans="1:255" s="4" customFormat="1" ht="24" customHeight="1">
      <c r="A9" s="5" t="s">
        <v>149</v>
      </c>
      <c r="B9" s="6"/>
      <c r="C9" s="17" t="s">
        <v>105</v>
      </c>
      <c r="D9" s="111"/>
      <c r="E9" s="6"/>
      <c r="F9" s="6"/>
    </row>
    <row r="10" spans="1:255" s="4" customFormat="1" ht="24" customHeight="1">
      <c r="A10" s="30"/>
      <c r="B10" s="6"/>
      <c r="C10" s="17" t="s">
        <v>107</v>
      </c>
      <c r="D10" s="111"/>
      <c r="E10" s="6"/>
      <c r="F10" s="6"/>
    </row>
    <row r="11" spans="1:255" s="4" customFormat="1" ht="24" customHeight="1">
      <c r="A11" s="5"/>
      <c r="B11" s="6"/>
      <c r="C11" s="17" t="s">
        <v>109</v>
      </c>
      <c r="D11" s="111"/>
      <c r="E11" s="6"/>
      <c r="F11" s="6"/>
    </row>
    <row r="12" spans="1:255" s="4" customFormat="1" ht="24" customHeight="1">
      <c r="A12" s="5"/>
      <c r="B12" s="6"/>
      <c r="C12" s="17" t="s">
        <v>111</v>
      </c>
      <c r="D12" s="111"/>
      <c r="E12" s="6"/>
      <c r="F12" s="6"/>
    </row>
    <row r="13" spans="1:255" s="4" customFormat="1" ht="24" customHeight="1">
      <c r="A13" s="5"/>
      <c r="B13" s="6"/>
      <c r="C13" s="17" t="s">
        <v>113</v>
      </c>
      <c r="D13" s="111"/>
      <c r="E13" s="6"/>
      <c r="F13" s="6"/>
    </row>
    <row r="14" spans="1:255" s="4" customFormat="1" ht="24" customHeight="1">
      <c r="A14" s="5"/>
      <c r="B14" s="6"/>
      <c r="C14" s="17" t="s">
        <v>114</v>
      </c>
      <c r="D14" s="111"/>
      <c r="E14" s="6"/>
      <c r="F14" s="6"/>
    </row>
    <row r="15" spans="1:255" s="4" customFormat="1" ht="24" customHeight="1">
      <c r="A15" s="5"/>
      <c r="B15" s="6"/>
      <c r="C15" s="17" t="s">
        <v>115</v>
      </c>
      <c r="D15" s="24">
        <f>SUM(E15:F15)</f>
        <v>1020796</v>
      </c>
      <c r="E15" s="6">
        <v>1020796</v>
      </c>
      <c r="F15" s="6"/>
    </row>
    <row r="16" spans="1:255" s="4" customFormat="1" ht="24" customHeight="1">
      <c r="A16" s="5"/>
      <c r="B16" s="6"/>
      <c r="C16" s="17" t="s">
        <v>116</v>
      </c>
      <c r="D16" s="24">
        <f>SUM(E16:F16)</f>
        <v>63101</v>
      </c>
      <c r="E16" s="6">
        <v>63101</v>
      </c>
      <c r="F16" s="6"/>
    </row>
    <row r="17" spans="1:6" s="4" customFormat="1" ht="24" customHeight="1">
      <c r="A17" s="5"/>
      <c r="B17" s="6"/>
      <c r="C17" s="17" t="s">
        <v>117</v>
      </c>
      <c r="D17" s="111"/>
      <c r="E17" s="6"/>
      <c r="F17" s="6"/>
    </row>
    <row r="18" spans="1:6" s="4" customFormat="1" ht="24" customHeight="1">
      <c r="A18" s="5"/>
      <c r="B18" s="6"/>
      <c r="C18" s="17" t="s">
        <v>118</v>
      </c>
      <c r="D18" s="111"/>
      <c r="E18" s="6"/>
      <c r="F18" s="6"/>
    </row>
    <row r="19" spans="1:6" s="4" customFormat="1" ht="24" customHeight="1">
      <c r="A19" s="5"/>
      <c r="B19" s="6"/>
      <c r="C19" s="17" t="s">
        <v>119</v>
      </c>
      <c r="D19" s="111"/>
      <c r="E19" s="6"/>
      <c r="F19" s="6"/>
    </row>
    <row r="20" spans="1:6" s="4" customFormat="1" ht="24" customHeight="1">
      <c r="A20" s="5"/>
      <c r="B20" s="6"/>
      <c r="C20" s="17" t="s">
        <v>120</v>
      </c>
      <c r="D20" s="111"/>
      <c r="E20" s="6"/>
      <c r="F20" s="6"/>
    </row>
    <row r="21" spans="1:6" s="4" customFormat="1" ht="24" customHeight="1">
      <c r="A21" s="5"/>
      <c r="B21" s="6"/>
      <c r="C21" s="17" t="s">
        <v>121</v>
      </c>
      <c r="D21" s="111"/>
      <c r="E21" s="6"/>
      <c r="F21" s="6"/>
    </row>
    <row r="22" spans="1:6" ht="24" customHeight="1">
      <c r="A22" s="5"/>
      <c r="B22" s="6"/>
      <c r="C22" s="17" t="s">
        <v>122</v>
      </c>
      <c r="D22" s="111"/>
      <c r="E22" s="6"/>
      <c r="F22" s="6"/>
    </row>
    <row r="23" spans="1:6" ht="24" customHeight="1">
      <c r="A23" s="5"/>
      <c r="B23" s="6"/>
      <c r="C23" s="17" t="s">
        <v>123</v>
      </c>
      <c r="D23" s="111"/>
      <c r="E23" s="6"/>
      <c r="F23" s="6"/>
    </row>
    <row r="24" spans="1:6" ht="24" customHeight="1">
      <c r="A24" s="5"/>
      <c r="B24" s="6"/>
      <c r="C24" s="17" t="s">
        <v>124</v>
      </c>
      <c r="D24" s="111"/>
      <c r="E24" s="6"/>
      <c r="F24" s="6"/>
    </row>
    <row r="25" spans="1:6" ht="24" customHeight="1">
      <c r="A25" s="5"/>
      <c r="B25" s="6"/>
      <c r="C25" s="17" t="s">
        <v>125</v>
      </c>
      <c r="D25" s="111"/>
      <c r="E25" s="6"/>
      <c r="F25" s="6"/>
    </row>
    <row r="26" spans="1:6" ht="24" customHeight="1">
      <c r="A26" s="5"/>
      <c r="B26" s="6"/>
      <c r="C26" s="17" t="s">
        <v>126</v>
      </c>
      <c r="D26" s="24">
        <f>SUM(E26:F26)</f>
        <v>46495</v>
      </c>
      <c r="E26" s="6">
        <v>46495</v>
      </c>
      <c r="F26" s="6"/>
    </row>
    <row r="27" spans="1:6" ht="24" customHeight="1">
      <c r="A27" s="5"/>
      <c r="B27" s="6"/>
      <c r="C27" s="17" t="s">
        <v>127</v>
      </c>
      <c r="D27" s="111"/>
      <c r="E27" s="6"/>
      <c r="F27" s="6"/>
    </row>
    <row r="28" spans="1:6" ht="24" customHeight="1">
      <c r="A28" s="5"/>
      <c r="B28" s="6"/>
      <c r="C28" s="17" t="s">
        <v>128</v>
      </c>
      <c r="D28" s="111"/>
      <c r="E28" s="6"/>
      <c r="F28" s="6"/>
    </row>
    <row r="29" spans="1:6" ht="24" customHeight="1">
      <c r="A29" s="61" t="s">
        <v>129</v>
      </c>
      <c r="B29" s="6">
        <f>SUM(B8:B28)</f>
        <v>1130392</v>
      </c>
      <c r="C29" s="61" t="s">
        <v>150</v>
      </c>
      <c r="D29" s="24">
        <f>SUM(D8:D28)</f>
        <v>1130392</v>
      </c>
      <c r="E29" s="6"/>
      <c r="F29" s="6"/>
    </row>
  </sheetData>
  <mergeCells count="4">
    <mergeCell ref="A2:F2"/>
    <mergeCell ref="A4:C4"/>
    <mergeCell ref="A6:B6"/>
    <mergeCell ref="C6:F6"/>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G3381"/>
  <sheetViews>
    <sheetView workbookViewId="0">
      <selection activeCell="D14" sqref="D14"/>
    </sheetView>
  </sheetViews>
  <sheetFormatPr defaultColWidth="8" defaultRowHeight="14.25"/>
  <cols>
    <col min="1" max="3" width="6.25" style="14" customWidth="1"/>
    <col min="4" max="4" width="44.25" style="14" customWidth="1"/>
    <col min="5" max="5" width="20" style="18" customWidth="1"/>
    <col min="6" max="6" width="18.75" style="18" customWidth="1"/>
    <col min="7" max="7" width="20" style="18" customWidth="1"/>
    <col min="8" max="254" width="8" style="14" customWidth="1"/>
    <col min="255" max="16384" width="8" style="14"/>
  </cols>
  <sheetData>
    <row r="1" spans="1:7" ht="18" customHeight="1">
      <c r="G1" s="8"/>
    </row>
    <row r="2" spans="1:7" s="11" customFormat="1" ht="22.5" customHeight="1">
      <c r="A2" s="69" t="s">
        <v>85</v>
      </c>
      <c r="B2" s="69"/>
      <c r="C2" s="69"/>
      <c r="D2" s="69"/>
      <c r="E2" s="69"/>
      <c r="F2" s="69"/>
      <c r="G2" s="69"/>
    </row>
    <row r="3" spans="1:7" s="11" customFormat="1" ht="7.5" customHeight="1">
      <c r="A3" s="14"/>
      <c r="B3" s="14"/>
      <c r="C3" s="14"/>
      <c r="D3" s="14"/>
      <c r="E3" s="18"/>
      <c r="F3" s="18"/>
    </row>
    <row r="4" spans="1:7" s="11" customFormat="1" ht="18" customHeight="1">
      <c r="A4" s="93" t="s">
        <v>177</v>
      </c>
      <c r="B4" s="82"/>
      <c r="C4" s="82"/>
      <c r="D4" s="82"/>
      <c r="E4" s="82"/>
      <c r="F4" s="18"/>
      <c r="G4" s="12" t="s">
        <v>8</v>
      </c>
    </row>
    <row r="5" spans="1:7" s="11" customFormat="1" ht="7.5" customHeight="1">
      <c r="A5" s="7"/>
      <c r="B5" s="7"/>
      <c r="C5" s="7"/>
      <c r="D5" s="7"/>
      <c r="E5" s="18"/>
      <c r="F5" s="18"/>
    </row>
    <row r="6" spans="1:7" ht="24" customHeight="1">
      <c r="A6" s="85" t="s">
        <v>4</v>
      </c>
      <c r="B6" s="85"/>
      <c r="C6" s="85"/>
      <c r="D6" s="85"/>
      <c r="E6" s="85" t="s">
        <v>21</v>
      </c>
      <c r="F6" s="86"/>
      <c r="G6" s="86"/>
    </row>
    <row r="7" spans="1:7" ht="24" customHeight="1">
      <c r="A7" s="89" t="s">
        <v>19</v>
      </c>
      <c r="B7" s="90"/>
      <c r="C7" s="79"/>
      <c r="D7" s="85" t="s">
        <v>20</v>
      </c>
      <c r="E7" s="85" t="s">
        <v>15</v>
      </c>
      <c r="F7" s="87" t="s">
        <v>6</v>
      </c>
      <c r="G7" s="85" t="s">
        <v>7</v>
      </c>
    </row>
    <row r="8" spans="1:7" s="13" customFormat="1" ht="24" customHeight="1">
      <c r="A8" s="10" t="s">
        <v>16</v>
      </c>
      <c r="B8" s="10" t="s">
        <v>17</v>
      </c>
      <c r="C8" s="10" t="s">
        <v>18</v>
      </c>
      <c r="D8" s="85"/>
      <c r="E8" s="85"/>
      <c r="F8" s="88"/>
      <c r="G8" s="85"/>
    </row>
    <row r="9" spans="1:7" ht="24" customHeight="1">
      <c r="A9" s="19">
        <v>208</v>
      </c>
      <c r="B9" s="19"/>
      <c r="C9" s="19"/>
      <c r="D9" s="9" t="s">
        <v>131</v>
      </c>
      <c r="E9" s="110">
        <f>SUM(F9:I9)</f>
        <v>1020796</v>
      </c>
      <c r="F9" s="6">
        <f>F10+F12</f>
        <v>1020796</v>
      </c>
      <c r="G9" s="16"/>
    </row>
    <row r="10" spans="1:7" ht="24" customHeight="1">
      <c r="A10" s="19">
        <v>208</v>
      </c>
      <c r="B10" s="19" t="s">
        <v>132</v>
      </c>
      <c r="C10" s="19"/>
      <c r="D10" s="9" t="s">
        <v>133</v>
      </c>
      <c r="E10" s="110">
        <f t="shared" ref="E10:E20" si="0">SUM(F10:I10)</f>
        <v>861383</v>
      </c>
      <c r="F10" s="6">
        <f>F11</f>
        <v>861383</v>
      </c>
      <c r="G10" s="16"/>
    </row>
    <row r="11" spans="1:7" ht="24" customHeight="1">
      <c r="A11" s="19">
        <v>208</v>
      </c>
      <c r="B11" s="19" t="s">
        <v>132</v>
      </c>
      <c r="C11" s="19">
        <v>99</v>
      </c>
      <c r="D11" s="9" t="s">
        <v>134</v>
      </c>
      <c r="E11" s="110">
        <f t="shared" si="0"/>
        <v>861383</v>
      </c>
      <c r="F11" s="6">
        <v>861383</v>
      </c>
      <c r="G11" s="16"/>
    </row>
    <row r="12" spans="1:7" ht="24" customHeight="1">
      <c r="A12" s="19">
        <v>208</v>
      </c>
      <c r="B12" s="19" t="s">
        <v>135</v>
      </c>
      <c r="C12" s="19"/>
      <c r="D12" s="9" t="s">
        <v>136</v>
      </c>
      <c r="E12" s="110">
        <f t="shared" si="0"/>
        <v>159413</v>
      </c>
      <c r="F12" s="6">
        <f>F13+F14</f>
        <v>159413</v>
      </c>
      <c r="G12" s="16"/>
    </row>
    <row r="13" spans="1:7" ht="24" customHeight="1">
      <c r="A13" s="19">
        <v>208</v>
      </c>
      <c r="B13" s="19" t="s">
        <v>135</v>
      </c>
      <c r="C13" s="19" t="s">
        <v>135</v>
      </c>
      <c r="D13" s="9" t="s">
        <v>137</v>
      </c>
      <c r="E13" s="110">
        <f t="shared" si="0"/>
        <v>106275</v>
      </c>
      <c r="F13" s="6">
        <v>106275</v>
      </c>
      <c r="G13" s="16"/>
    </row>
    <row r="14" spans="1:7" ht="24" customHeight="1">
      <c r="A14" s="19">
        <v>208</v>
      </c>
      <c r="B14" s="19" t="s">
        <v>135</v>
      </c>
      <c r="C14" s="19" t="s">
        <v>138</v>
      </c>
      <c r="D14" s="9" t="s">
        <v>139</v>
      </c>
      <c r="E14" s="110">
        <f t="shared" si="0"/>
        <v>53138</v>
      </c>
      <c r="F14" s="6">
        <v>53138</v>
      </c>
      <c r="G14" s="16"/>
    </row>
    <row r="15" spans="1:7" ht="24" customHeight="1">
      <c r="A15" s="19">
        <v>210</v>
      </c>
      <c r="B15" s="19"/>
      <c r="C15" s="19"/>
      <c r="D15" s="9" t="s">
        <v>140</v>
      </c>
      <c r="E15" s="110">
        <f t="shared" si="0"/>
        <v>63101</v>
      </c>
      <c r="F15" s="6">
        <f>F16</f>
        <v>63101</v>
      </c>
      <c r="G15" s="16"/>
    </row>
    <row r="16" spans="1:7" s="11" customFormat="1" ht="24" customHeight="1">
      <c r="A16" s="19">
        <v>210</v>
      </c>
      <c r="B16" s="19">
        <v>11</v>
      </c>
      <c r="C16" s="19"/>
      <c r="D16" s="9" t="s">
        <v>141</v>
      </c>
      <c r="E16" s="110">
        <f t="shared" si="0"/>
        <v>63101</v>
      </c>
      <c r="F16" s="6">
        <f>F17</f>
        <v>63101</v>
      </c>
      <c r="G16" s="16"/>
    </row>
    <row r="17" spans="1:7" s="11" customFormat="1" ht="24" customHeight="1">
      <c r="A17" s="19">
        <v>210</v>
      </c>
      <c r="B17" s="19">
        <v>11</v>
      </c>
      <c r="C17" s="19" t="s">
        <v>142</v>
      </c>
      <c r="D17" s="9" t="s">
        <v>143</v>
      </c>
      <c r="E17" s="110">
        <f t="shared" si="0"/>
        <v>63101</v>
      </c>
      <c r="F17" s="6">
        <v>63101</v>
      </c>
      <c r="G17" s="16"/>
    </row>
    <row r="18" spans="1:7" s="11" customFormat="1" ht="24" customHeight="1">
      <c r="A18" s="19">
        <v>221</v>
      </c>
      <c r="B18" s="19"/>
      <c r="C18" s="19"/>
      <c r="D18" s="9" t="s">
        <v>144</v>
      </c>
      <c r="E18" s="110">
        <f t="shared" si="0"/>
        <v>46495</v>
      </c>
      <c r="F18" s="6">
        <f>F19</f>
        <v>46495</v>
      </c>
      <c r="G18" s="16"/>
    </row>
    <row r="19" spans="1:7" s="11" customFormat="1" ht="24" customHeight="1">
      <c r="A19" s="19">
        <v>221</v>
      </c>
      <c r="B19" s="19" t="s">
        <v>142</v>
      </c>
      <c r="C19" s="19"/>
      <c r="D19" s="9" t="s">
        <v>145</v>
      </c>
      <c r="E19" s="110">
        <f t="shared" si="0"/>
        <v>46495</v>
      </c>
      <c r="F19" s="6">
        <f>F20</f>
        <v>46495</v>
      </c>
      <c r="G19" s="16"/>
    </row>
    <row r="20" spans="1:7" s="11" customFormat="1" ht="24" customHeight="1">
      <c r="A20" s="19">
        <v>221</v>
      </c>
      <c r="B20" s="19" t="s">
        <v>142</v>
      </c>
      <c r="C20" s="19" t="s">
        <v>132</v>
      </c>
      <c r="D20" s="9" t="s">
        <v>146</v>
      </c>
      <c r="E20" s="110">
        <f t="shared" si="0"/>
        <v>46495</v>
      </c>
      <c r="F20" s="6">
        <v>46495</v>
      </c>
      <c r="G20" s="16"/>
    </row>
    <row r="21" spans="1:7" s="11" customFormat="1" ht="24" customHeight="1">
      <c r="A21" s="83" t="s">
        <v>147</v>
      </c>
      <c r="B21" s="83"/>
      <c r="C21" s="83"/>
      <c r="D21" s="83"/>
      <c r="E21" s="6">
        <f>E9+E15+E18</f>
        <v>1130392</v>
      </c>
      <c r="F21" s="6">
        <f>F9+F15+F18</f>
        <v>1130392</v>
      </c>
      <c r="G21" s="16"/>
    </row>
    <row r="22" spans="1:7" s="11" customFormat="1" ht="22.5" customHeight="1">
      <c r="A22" s="20"/>
      <c r="B22" s="20"/>
      <c r="C22" s="20"/>
      <c r="D22" s="20"/>
      <c r="E22" s="21"/>
      <c r="F22" s="21"/>
      <c r="G22" s="21"/>
    </row>
    <row r="23" spans="1:7" s="11" customFormat="1" ht="22.5" customHeight="1">
      <c r="A23" s="20"/>
      <c r="B23" s="20"/>
      <c r="C23" s="20"/>
      <c r="D23" s="20"/>
      <c r="E23" s="21"/>
      <c r="F23" s="21"/>
      <c r="G23" s="21"/>
    </row>
    <row r="24" spans="1:7" s="11" customFormat="1" ht="22.5" customHeight="1">
      <c r="A24" s="20"/>
      <c r="B24" s="20"/>
      <c r="C24" s="20"/>
      <c r="D24" s="20"/>
      <c r="E24" s="22"/>
      <c r="F24" s="22"/>
      <c r="G24" s="22"/>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1:D21"/>
    <mergeCell ref="A6:D6"/>
    <mergeCell ref="D7:D8"/>
    <mergeCell ref="E7:E8"/>
    <mergeCell ref="A2:G2"/>
    <mergeCell ref="A4:E4"/>
    <mergeCell ref="E6:G6"/>
    <mergeCell ref="F7:F8"/>
    <mergeCell ref="G7:G8"/>
    <mergeCell ref="A7:C7"/>
  </mergeCells>
  <phoneticPr fontId="1" type="noConversion"/>
  <printOptions horizontalCentered="1"/>
  <pageMargins left="0.55118110236220474" right="0.55118110236220474" top="0.74803149606299213" bottom="0.74803149606299213"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G3381"/>
  <sheetViews>
    <sheetView workbookViewId="0">
      <selection activeCell="A4" sqref="A4:E4"/>
    </sheetView>
  </sheetViews>
  <sheetFormatPr defaultColWidth="8" defaultRowHeight="14.25"/>
  <cols>
    <col min="1" max="3" width="6.25" style="14" customWidth="1"/>
    <col min="4" max="4" width="44.25" style="14" customWidth="1"/>
    <col min="5" max="5" width="20" style="18" customWidth="1"/>
    <col min="6" max="6" width="18.75" style="18" customWidth="1"/>
    <col min="7" max="7" width="20" style="18" customWidth="1"/>
    <col min="8" max="254" width="8" style="14" customWidth="1"/>
    <col min="255" max="16384" width="8" style="14"/>
  </cols>
  <sheetData>
    <row r="1" spans="1:7" ht="18" customHeight="1">
      <c r="G1" s="8"/>
    </row>
    <row r="2" spans="1:7" s="11" customFormat="1" ht="22.5" customHeight="1">
      <c r="A2" s="69" t="s">
        <v>86</v>
      </c>
      <c r="B2" s="69"/>
      <c r="C2" s="69"/>
      <c r="D2" s="69"/>
      <c r="E2" s="69"/>
      <c r="F2" s="69"/>
      <c r="G2" s="69"/>
    </row>
    <row r="3" spans="1:7" s="11" customFormat="1" ht="7.5" customHeight="1">
      <c r="A3" s="14"/>
      <c r="B3" s="14"/>
      <c r="C3" s="14"/>
      <c r="D3" s="14"/>
      <c r="E3" s="18"/>
      <c r="F3" s="18"/>
    </row>
    <row r="4" spans="1:7" s="11" customFormat="1" ht="18" customHeight="1">
      <c r="A4" s="93" t="s">
        <v>177</v>
      </c>
      <c r="B4" s="82"/>
      <c r="C4" s="82"/>
      <c r="D4" s="82"/>
      <c r="E4" s="82"/>
      <c r="F4" s="18"/>
      <c r="G4" s="12" t="s">
        <v>35</v>
      </c>
    </row>
    <row r="5" spans="1:7" s="11" customFormat="1" ht="7.5" customHeight="1">
      <c r="A5" s="7"/>
      <c r="B5" s="7"/>
      <c r="C5" s="7"/>
      <c r="D5" s="7"/>
      <c r="E5" s="18"/>
      <c r="F5" s="18"/>
    </row>
    <row r="6" spans="1:7" ht="24" customHeight="1">
      <c r="A6" s="85" t="s">
        <v>36</v>
      </c>
      <c r="B6" s="85"/>
      <c r="C6" s="85"/>
      <c r="D6" s="85"/>
      <c r="E6" s="85" t="s">
        <v>47</v>
      </c>
      <c r="F6" s="86"/>
      <c r="G6" s="86"/>
    </row>
    <row r="7" spans="1:7" ht="24" customHeight="1">
      <c r="A7" s="89" t="s">
        <v>38</v>
      </c>
      <c r="B7" s="90"/>
      <c r="C7" s="79"/>
      <c r="D7" s="85" t="s">
        <v>39</v>
      </c>
      <c r="E7" s="85" t="s">
        <v>40</v>
      </c>
      <c r="F7" s="87" t="s">
        <v>6</v>
      </c>
      <c r="G7" s="85" t="s">
        <v>7</v>
      </c>
    </row>
    <row r="8" spans="1:7" s="13" customFormat="1" ht="24" customHeight="1">
      <c r="A8" s="10" t="s">
        <v>41</v>
      </c>
      <c r="B8" s="10" t="s">
        <v>42</v>
      </c>
      <c r="C8" s="10" t="s">
        <v>43</v>
      </c>
      <c r="D8" s="85"/>
      <c r="E8" s="85"/>
      <c r="F8" s="88"/>
      <c r="G8" s="85"/>
    </row>
    <row r="9" spans="1:7" ht="24" customHeight="1">
      <c r="A9" s="10"/>
      <c r="B9" s="10"/>
      <c r="C9" s="10"/>
      <c r="D9" s="17"/>
      <c r="E9" s="16"/>
      <c r="F9" s="16"/>
      <c r="G9" s="16"/>
    </row>
    <row r="10" spans="1:7" ht="24" customHeight="1">
      <c r="A10" s="10"/>
      <c r="B10" s="19"/>
      <c r="C10" s="19"/>
      <c r="D10" s="17"/>
      <c r="E10" s="16"/>
      <c r="F10" s="16"/>
      <c r="G10" s="16"/>
    </row>
    <row r="11" spans="1:7" ht="24" customHeight="1">
      <c r="A11" s="10"/>
      <c r="B11" s="19"/>
      <c r="C11" s="19"/>
      <c r="D11" s="17"/>
      <c r="E11" s="16"/>
      <c r="F11" s="16"/>
      <c r="G11" s="16"/>
    </row>
    <row r="12" spans="1:7" ht="24" customHeight="1">
      <c r="A12" s="10"/>
      <c r="B12" s="10"/>
      <c r="C12" s="10"/>
      <c r="D12" s="17"/>
      <c r="E12" s="16"/>
      <c r="F12" s="16"/>
      <c r="G12" s="16"/>
    </row>
    <row r="13" spans="1:7" ht="24" customHeight="1">
      <c r="A13" s="10"/>
      <c r="B13" s="19"/>
      <c r="C13" s="19"/>
      <c r="D13" s="17"/>
      <c r="E13" s="16"/>
      <c r="F13" s="16"/>
      <c r="G13" s="16"/>
    </row>
    <row r="14" spans="1:7" ht="24" customHeight="1">
      <c r="A14" s="10"/>
      <c r="B14" s="19"/>
      <c r="C14" s="19"/>
      <c r="D14" s="17"/>
      <c r="E14" s="16"/>
      <c r="F14" s="16"/>
      <c r="G14" s="16"/>
    </row>
    <row r="15" spans="1:7" ht="24" customHeight="1">
      <c r="A15" s="10"/>
      <c r="B15" s="19"/>
      <c r="C15" s="19"/>
      <c r="D15" s="17"/>
      <c r="E15" s="16"/>
      <c r="F15" s="16"/>
      <c r="G15" s="16"/>
    </row>
    <row r="16" spans="1:7" s="11" customFormat="1" ht="24" customHeight="1">
      <c r="A16" s="10"/>
      <c r="B16" s="19"/>
      <c r="C16" s="19"/>
      <c r="D16" s="17"/>
      <c r="E16" s="16"/>
      <c r="F16" s="16"/>
      <c r="G16" s="16"/>
    </row>
    <row r="17" spans="1:7" s="11" customFormat="1" ht="24" customHeight="1">
      <c r="A17" s="10"/>
      <c r="B17" s="19"/>
      <c r="C17" s="19"/>
      <c r="D17" s="17"/>
      <c r="E17" s="16"/>
      <c r="F17" s="16"/>
      <c r="G17" s="16"/>
    </row>
    <row r="18" spans="1:7" s="11" customFormat="1" ht="24" customHeight="1">
      <c r="A18" s="10"/>
      <c r="B18" s="19"/>
      <c r="C18" s="19"/>
      <c r="D18" s="17"/>
      <c r="E18" s="16"/>
      <c r="F18" s="16"/>
      <c r="G18" s="16"/>
    </row>
    <row r="19" spans="1:7" s="11" customFormat="1" ht="24" customHeight="1">
      <c r="A19" s="10"/>
      <c r="B19" s="19"/>
      <c r="C19" s="19"/>
      <c r="D19" s="17"/>
      <c r="E19" s="16"/>
      <c r="F19" s="16"/>
      <c r="G19" s="16"/>
    </row>
    <row r="20" spans="1:7" s="11" customFormat="1" ht="24" customHeight="1">
      <c r="A20" s="10"/>
      <c r="B20" s="19"/>
      <c r="C20" s="19"/>
      <c r="D20" s="17"/>
      <c r="E20" s="16"/>
      <c r="F20" s="16"/>
      <c r="G20" s="16"/>
    </row>
    <row r="21" spans="1:7" s="11" customFormat="1" ht="24" customHeight="1">
      <c r="A21" s="85" t="s">
        <v>40</v>
      </c>
      <c r="B21" s="85"/>
      <c r="C21" s="85"/>
      <c r="D21" s="85"/>
      <c r="E21" s="16"/>
      <c r="F21" s="16"/>
      <c r="G21" s="16"/>
    </row>
    <row r="22" spans="1:7" s="11" customFormat="1" ht="22.5" customHeight="1">
      <c r="A22" s="20"/>
      <c r="B22" s="20"/>
      <c r="C22" s="20"/>
      <c r="D22" s="20"/>
      <c r="E22" s="21"/>
      <c r="F22" s="21"/>
      <c r="G22" s="21"/>
    </row>
    <row r="23" spans="1:7" s="11" customFormat="1" ht="22.5" customHeight="1">
      <c r="A23" s="20" t="s">
        <v>170</v>
      </c>
      <c r="B23" s="20"/>
      <c r="C23" s="20"/>
      <c r="D23" s="20"/>
      <c r="E23" s="21"/>
      <c r="F23" s="21"/>
      <c r="G23" s="21"/>
    </row>
    <row r="24" spans="1:7" s="11" customFormat="1" ht="22.5" customHeight="1">
      <c r="A24" s="20"/>
      <c r="B24" s="20"/>
      <c r="C24" s="20"/>
      <c r="D24" s="20"/>
      <c r="E24" s="22"/>
      <c r="F24" s="22"/>
      <c r="G24" s="22"/>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G2"/>
    <mergeCell ref="A4:E4"/>
    <mergeCell ref="A6:D6"/>
    <mergeCell ref="E6:G6"/>
    <mergeCell ref="G7:G8"/>
    <mergeCell ref="A21:D21"/>
    <mergeCell ref="A7:C7"/>
    <mergeCell ref="D7:D8"/>
    <mergeCell ref="E7:E8"/>
    <mergeCell ref="F7:F8"/>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F3379"/>
  <sheetViews>
    <sheetView workbookViewId="0">
      <selection activeCell="A4" sqref="A4:C4"/>
    </sheetView>
  </sheetViews>
  <sheetFormatPr defaultColWidth="8" defaultRowHeight="14.25"/>
  <cols>
    <col min="1" max="2" width="11.75" style="14" customWidth="1"/>
    <col min="3" max="3" width="53.5" style="14" customWidth="1"/>
    <col min="4" max="5" width="14.75" style="14" customWidth="1"/>
    <col min="6" max="6" width="14.75" style="18" customWidth="1"/>
    <col min="7" max="253" width="8" style="14" customWidth="1"/>
    <col min="254" max="16384" width="8" style="14"/>
  </cols>
  <sheetData>
    <row r="1" spans="1:6" ht="18" customHeight="1">
      <c r="F1" s="8"/>
    </row>
    <row r="2" spans="1:6" s="11" customFormat="1" ht="22.5" customHeight="1">
      <c r="A2" s="92" t="s">
        <v>87</v>
      </c>
      <c r="B2" s="69"/>
      <c r="C2" s="69"/>
      <c r="D2" s="69"/>
      <c r="E2" s="69"/>
      <c r="F2" s="69"/>
    </row>
    <row r="3" spans="1:6" s="11" customFormat="1" ht="7.5" customHeight="1">
      <c r="A3" s="14"/>
      <c r="B3" s="14"/>
      <c r="C3" s="14"/>
      <c r="D3" s="14"/>
      <c r="E3" s="14"/>
    </row>
    <row r="4" spans="1:6" s="11" customFormat="1" ht="18" customHeight="1">
      <c r="A4" s="93" t="s">
        <v>176</v>
      </c>
      <c r="B4" s="93"/>
      <c r="C4" s="82"/>
      <c r="D4" s="29"/>
      <c r="E4" s="29"/>
      <c r="F4" s="12" t="s">
        <v>35</v>
      </c>
    </row>
    <row r="5" spans="1:6" s="11" customFormat="1" ht="7.5" customHeight="1">
      <c r="A5" s="7"/>
      <c r="B5" s="7"/>
      <c r="C5" s="7"/>
      <c r="D5" s="7"/>
      <c r="E5" s="7"/>
    </row>
    <row r="6" spans="1:6" ht="24" customHeight="1">
      <c r="A6" s="85" t="s">
        <v>36</v>
      </c>
      <c r="B6" s="85"/>
      <c r="C6" s="85"/>
      <c r="D6" s="85" t="s">
        <v>48</v>
      </c>
      <c r="E6" s="85"/>
      <c r="F6" s="84"/>
    </row>
    <row r="7" spans="1:6" ht="24" customHeight="1">
      <c r="A7" s="89" t="s">
        <v>49</v>
      </c>
      <c r="B7" s="94"/>
      <c r="C7" s="95" t="s">
        <v>52</v>
      </c>
      <c r="D7" s="95" t="s">
        <v>40</v>
      </c>
      <c r="E7" s="95" t="s">
        <v>50</v>
      </c>
      <c r="F7" s="95" t="s">
        <v>51</v>
      </c>
    </row>
    <row r="8" spans="1:6" ht="24" customHeight="1">
      <c r="A8" s="28" t="s">
        <v>41</v>
      </c>
      <c r="B8" s="28" t="s">
        <v>42</v>
      </c>
      <c r="C8" s="96"/>
      <c r="D8" s="81"/>
      <c r="E8" s="81"/>
      <c r="F8" s="81"/>
    </row>
    <row r="9" spans="1:6" s="63" customFormat="1" ht="24" customHeight="1">
      <c r="A9" s="112">
        <v>301</v>
      </c>
      <c r="B9" s="113"/>
      <c r="C9" s="114" t="s">
        <v>151</v>
      </c>
      <c r="D9" s="6">
        <f>SUM(E9:F9)</f>
        <v>1071228</v>
      </c>
      <c r="E9" s="6">
        <f>SUM(E10:E17)</f>
        <v>1071228</v>
      </c>
      <c r="F9" s="6"/>
    </row>
    <row r="10" spans="1:6" s="63" customFormat="1" ht="24" customHeight="1">
      <c r="A10" s="112">
        <v>301</v>
      </c>
      <c r="B10" s="113" t="s">
        <v>132</v>
      </c>
      <c r="C10" s="114" t="s">
        <v>152</v>
      </c>
      <c r="D10" s="6">
        <f t="shared" ref="D10:D23" si="0">SUM(E10:F10)</f>
        <v>143844</v>
      </c>
      <c r="E10" s="6">
        <v>143844</v>
      </c>
      <c r="F10" s="6"/>
    </row>
    <row r="11" spans="1:6" s="63" customFormat="1" ht="24" customHeight="1">
      <c r="A11" s="112">
        <v>301</v>
      </c>
      <c r="B11" s="113" t="s">
        <v>142</v>
      </c>
      <c r="C11" s="114" t="s">
        <v>153</v>
      </c>
      <c r="D11" s="6">
        <f t="shared" si="0"/>
        <v>115968</v>
      </c>
      <c r="E11" s="6">
        <v>115968</v>
      </c>
      <c r="F11" s="6"/>
    </row>
    <row r="12" spans="1:6" s="63" customFormat="1" ht="24" customHeight="1">
      <c r="A12" s="112">
        <v>301</v>
      </c>
      <c r="B12" s="113" t="s">
        <v>154</v>
      </c>
      <c r="C12" s="114" t="s">
        <v>155</v>
      </c>
      <c r="D12" s="6">
        <f t="shared" si="0"/>
        <v>520088</v>
      </c>
      <c r="E12" s="6">
        <v>520088</v>
      </c>
      <c r="F12" s="6"/>
    </row>
    <row r="13" spans="1:6" s="63" customFormat="1" ht="24" customHeight="1">
      <c r="A13" s="112">
        <v>301</v>
      </c>
      <c r="B13" s="113" t="s">
        <v>156</v>
      </c>
      <c r="C13" s="114" t="s">
        <v>157</v>
      </c>
      <c r="D13" s="6">
        <f t="shared" si="0"/>
        <v>106275</v>
      </c>
      <c r="E13" s="6">
        <v>106275</v>
      </c>
      <c r="F13" s="6"/>
    </row>
    <row r="14" spans="1:6" s="63" customFormat="1" ht="24" customHeight="1">
      <c r="A14" s="112">
        <v>301</v>
      </c>
      <c r="B14" s="113" t="s">
        <v>158</v>
      </c>
      <c r="C14" s="114" t="s">
        <v>159</v>
      </c>
      <c r="D14" s="6">
        <f t="shared" si="0"/>
        <v>53138</v>
      </c>
      <c r="E14" s="6">
        <v>53138</v>
      </c>
      <c r="F14" s="6"/>
    </row>
    <row r="15" spans="1:6" s="63" customFormat="1" ht="24" customHeight="1">
      <c r="A15" s="112">
        <v>301</v>
      </c>
      <c r="B15" s="113">
        <v>10</v>
      </c>
      <c r="C15" s="114" t="s">
        <v>160</v>
      </c>
      <c r="D15" s="6">
        <f t="shared" si="0"/>
        <v>63101</v>
      </c>
      <c r="E15" s="6">
        <v>63101</v>
      </c>
      <c r="F15" s="6"/>
    </row>
    <row r="16" spans="1:6" s="11" customFormat="1" ht="24" customHeight="1">
      <c r="A16" s="112">
        <v>301</v>
      </c>
      <c r="B16" s="113">
        <v>12</v>
      </c>
      <c r="C16" s="114" t="s">
        <v>161</v>
      </c>
      <c r="D16" s="6">
        <f t="shared" si="0"/>
        <v>22319</v>
      </c>
      <c r="E16" s="6">
        <v>22319</v>
      </c>
      <c r="F16" s="6"/>
    </row>
    <row r="17" spans="1:6" s="11" customFormat="1" ht="24" customHeight="1">
      <c r="A17" s="112">
        <v>301</v>
      </c>
      <c r="B17" s="113">
        <v>13</v>
      </c>
      <c r="C17" s="114" t="s">
        <v>162</v>
      </c>
      <c r="D17" s="6">
        <f t="shared" si="0"/>
        <v>46495</v>
      </c>
      <c r="E17" s="6">
        <v>46495</v>
      </c>
      <c r="F17" s="6"/>
    </row>
    <row r="18" spans="1:6" s="11" customFormat="1" ht="24" customHeight="1">
      <c r="A18" s="112">
        <v>302</v>
      </c>
      <c r="B18" s="113"/>
      <c r="C18" s="114" t="s">
        <v>163</v>
      </c>
      <c r="D18" s="6">
        <f t="shared" si="0"/>
        <v>59164</v>
      </c>
      <c r="E18" s="6"/>
      <c r="F18" s="6">
        <f>SUM(F19:F23)</f>
        <v>59164</v>
      </c>
    </row>
    <row r="19" spans="1:6" s="11" customFormat="1" ht="24" customHeight="1">
      <c r="A19" s="112">
        <v>302</v>
      </c>
      <c r="B19" s="113" t="s">
        <v>132</v>
      </c>
      <c r="C19" s="114" t="s">
        <v>164</v>
      </c>
      <c r="D19" s="6">
        <f t="shared" si="0"/>
        <v>10000</v>
      </c>
      <c r="E19" s="6"/>
      <c r="F19" s="6">
        <v>10000</v>
      </c>
    </row>
    <row r="20" spans="1:6" s="11" customFormat="1" ht="24" customHeight="1">
      <c r="A20" s="112">
        <v>302</v>
      </c>
      <c r="B20" s="113"/>
      <c r="C20" s="114" t="s">
        <v>172</v>
      </c>
      <c r="D20" s="6">
        <f t="shared" si="0"/>
        <v>16600</v>
      </c>
      <c r="E20" s="6"/>
      <c r="F20" s="6">
        <v>16600</v>
      </c>
    </row>
    <row r="21" spans="1:6" s="11" customFormat="1" ht="22.5" customHeight="1">
      <c r="A21" s="112">
        <v>302</v>
      </c>
      <c r="B21" s="113">
        <v>28</v>
      </c>
      <c r="C21" s="114" t="s">
        <v>165</v>
      </c>
      <c r="D21" s="6">
        <f t="shared" si="0"/>
        <v>13284</v>
      </c>
      <c r="E21" s="6"/>
      <c r="F21" s="6">
        <v>13284</v>
      </c>
    </row>
    <row r="22" spans="1:6" s="63" customFormat="1" ht="22.5" customHeight="1">
      <c r="A22" s="112">
        <v>302</v>
      </c>
      <c r="B22" s="113">
        <v>29</v>
      </c>
      <c r="C22" s="114" t="s">
        <v>166</v>
      </c>
      <c r="D22" s="6">
        <f t="shared" si="0"/>
        <v>17280</v>
      </c>
      <c r="E22" s="6"/>
      <c r="F22" s="6">
        <v>17280</v>
      </c>
    </row>
    <row r="23" spans="1:6" s="63" customFormat="1" ht="22.5" customHeight="1">
      <c r="A23" s="112">
        <v>302</v>
      </c>
      <c r="B23" s="113">
        <v>99</v>
      </c>
      <c r="C23" s="114" t="s">
        <v>167</v>
      </c>
      <c r="D23" s="6">
        <f t="shared" si="0"/>
        <v>2000</v>
      </c>
      <c r="E23" s="6"/>
      <c r="F23" s="6">
        <v>2000</v>
      </c>
    </row>
    <row r="24" spans="1:6" s="63" customFormat="1" ht="22.5" customHeight="1">
      <c r="A24" s="83" t="s">
        <v>147</v>
      </c>
      <c r="B24" s="83"/>
      <c r="C24" s="83"/>
      <c r="D24" s="6">
        <f>SUM(E24:F24)</f>
        <v>1130392</v>
      </c>
      <c r="E24" s="6">
        <f>E9</f>
        <v>1071228</v>
      </c>
      <c r="F24" s="6">
        <f>F18</f>
        <v>59164</v>
      </c>
    </row>
    <row r="25" spans="1:6" ht="22.5" customHeight="1"/>
    <row r="26" spans="1:6" ht="22.5" customHeight="1"/>
    <row r="27" spans="1:6" ht="22.5" customHeight="1"/>
    <row r="28" spans="1:6" ht="22.5" customHeight="1"/>
    <row r="29" spans="1:6" ht="22.5" customHeight="1"/>
    <row r="30" spans="1:6" ht="22.5" customHeight="1"/>
    <row r="31" spans="1:6" ht="22.5" customHeight="1"/>
    <row r="32" spans="1:6"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4:C24"/>
    <mergeCell ref="A2:F2"/>
    <mergeCell ref="A4:C4"/>
    <mergeCell ref="A6:C6"/>
    <mergeCell ref="A7:B7"/>
    <mergeCell ref="C7:C8"/>
    <mergeCell ref="D6:F6"/>
    <mergeCell ref="D7:D8"/>
    <mergeCell ref="E7:E8"/>
    <mergeCell ref="F7:F8"/>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G9"/>
  <sheetViews>
    <sheetView workbookViewId="0">
      <selection activeCell="D19" sqref="D19"/>
    </sheetView>
  </sheetViews>
  <sheetFormatPr defaultRowHeight="14.25"/>
  <cols>
    <col min="1" max="7" width="16.875" customWidth="1"/>
  </cols>
  <sheetData>
    <row r="1" spans="1:7" ht="20.25" customHeight="1">
      <c r="G1" s="8"/>
    </row>
    <row r="2" spans="1:7" ht="36" customHeight="1">
      <c r="A2" s="92" t="s">
        <v>69</v>
      </c>
      <c r="B2" s="69"/>
      <c r="C2" s="69"/>
      <c r="D2" s="69"/>
      <c r="E2" s="69"/>
      <c r="F2" s="69"/>
      <c r="G2" s="82"/>
    </row>
    <row r="3" spans="1:7" s="33" customFormat="1" ht="29.25" customHeight="1">
      <c r="A3" s="93" t="s">
        <v>176</v>
      </c>
      <c r="B3" s="93"/>
      <c r="C3" s="82"/>
      <c r="D3" s="31"/>
      <c r="E3" s="31"/>
      <c r="F3" s="31"/>
      <c r="G3" s="32" t="s">
        <v>53</v>
      </c>
    </row>
    <row r="4" spans="1:7" s="34" customFormat="1" ht="32.25" customHeight="1">
      <c r="A4" s="97" t="s">
        <v>88</v>
      </c>
      <c r="B4" s="98"/>
      <c r="C4" s="98"/>
      <c r="D4" s="98"/>
      <c r="E4" s="98"/>
      <c r="F4" s="99"/>
      <c r="G4" s="100" t="s">
        <v>89</v>
      </c>
    </row>
    <row r="5" spans="1:7" s="34" customFormat="1" ht="32.25" customHeight="1">
      <c r="A5" s="103" t="s">
        <v>54</v>
      </c>
      <c r="B5" s="103" t="s">
        <v>55</v>
      </c>
      <c r="C5" s="103" t="s">
        <v>56</v>
      </c>
      <c r="D5" s="104" t="s">
        <v>57</v>
      </c>
      <c r="E5" s="104"/>
      <c r="F5" s="104"/>
      <c r="G5" s="101"/>
    </row>
    <row r="6" spans="1:7" s="34" customFormat="1" ht="32.25" customHeight="1">
      <c r="A6" s="102"/>
      <c r="B6" s="102"/>
      <c r="C6" s="102"/>
      <c r="D6" s="35" t="s">
        <v>58</v>
      </c>
      <c r="E6" s="35" t="s">
        <v>59</v>
      </c>
      <c r="F6" s="35" t="s">
        <v>60</v>
      </c>
      <c r="G6" s="102"/>
    </row>
    <row r="7" spans="1:7" s="33" customFormat="1" ht="67.5" customHeight="1">
      <c r="A7" s="36"/>
      <c r="B7" s="36"/>
      <c r="C7" s="36"/>
      <c r="D7" s="36"/>
      <c r="E7" s="36"/>
      <c r="F7" s="36"/>
      <c r="G7" s="36"/>
    </row>
    <row r="9" spans="1:7" ht="21.75" customHeight="1">
      <c r="A9" s="11" t="s">
        <v>169</v>
      </c>
    </row>
  </sheetData>
  <mergeCells count="8">
    <mergeCell ref="A2:G2"/>
    <mergeCell ref="A3:C3"/>
    <mergeCell ref="A4:F4"/>
    <mergeCell ref="G4:G6"/>
    <mergeCell ref="A5:A6"/>
    <mergeCell ref="B5:B6"/>
    <mergeCell ref="C5:C6"/>
    <mergeCell ref="D5:F5"/>
  </mergeCells>
  <phoneticPr fontId="1" type="noConversion"/>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G3381"/>
  <sheetViews>
    <sheetView view="pageBreakPreview" zoomScaleNormal="100" zoomScaleSheetLayoutView="100" workbookViewId="0">
      <selection activeCell="D13" sqref="D13"/>
    </sheetView>
  </sheetViews>
  <sheetFormatPr defaultColWidth="8" defaultRowHeight="14.25"/>
  <cols>
    <col min="1" max="3" width="6.25" style="59" customWidth="1"/>
    <col min="4" max="4" width="44.25" style="59" customWidth="1"/>
    <col min="5" max="5" width="20" style="18" customWidth="1"/>
    <col min="6" max="6" width="18.75" style="18" customWidth="1"/>
    <col min="7" max="7" width="20" style="18" customWidth="1"/>
    <col min="8" max="254" width="8" style="59" customWidth="1"/>
    <col min="255" max="16384" width="8" style="59"/>
  </cols>
  <sheetData>
    <row r="1" spans="1:7" ht="18" customHeight="1">
      <c r="G1" s="8"/>
    </row>
    <row r="2" spans="1:7" s="11" customFormat="1" ht="22.5" customHeight="1">
      <c r="A2" s="69" t="s">
        <v>92</v>
      </c>
      <c r="B2" s="69"/>
      <c r="C2" s="69"/>
      <c r="D2" s="69"/>
      <c r="E2" s="69"/>
      <c r="F2" s="69"/>
      <c r="G2" s="69"/>
    </row>
    <row r="3" spans="1:7" s="11" customFormat="1" ht="7.5" customHeight="1">
      <c r="A3" s="59"/>
      <c r="B3" s="59"/>
      <c r="C3" s="59"/>
      <c r="D3" s="59"/>
      <c r="E3" s="18"/>
      <c r="F3" s="18"/>
    </row>
    <row r="4" spans="1:7" s="11" customFormat="1" ht="18" customHeight="1">
      <c r="A4" s="93" t="s">
        <v>178</v>
      </c>
      <c r="B4" s="82"/>
      <c r="C4" s="82"/>
      <c r="D4" s="82"/>
      <c r="E4" s="82"/>
      <c r="F4" s="18"/>
      <c r="G4" s="12" t="s">
        <v>8</v>
      </c>
    </row>
    <row r="5" spans="1:7" s="11" customFormat="1" ht="7.5" customHeight="1">
      <c r="A5" s="7"/>
      <c r="B5" s="7"/>
      <c r="C5" s="7"/>
      <c r="D5" s="7"/>
      <c r="E5" s="18"/>
      <c r="F5" s="18"/>
    </row>
    <row r="6" spans="1:7" ht="24" customHeight="1">
      <c r="A6" s="85" t="s">
        <v>2</v>
      </c>
      <c r="B6" s="85"/>
      <c r="C6" s="85"/>
      <c r="D6" s="85"/>
      <c r="E6" s="85" t="s">
        <v>90</v>
      </c>
      <c r="F6" s="86"/>
      <c r="G6" s="86"/>
    </row>
    <row r="7" spans="1:7" ht="24" customHeight="1">
      <c r="A7" s="89" t="s">
        <v>19</v>
      </c>
      <c r="B7" s="90"/>
      <c r="C7" s="79"/>
      <c r="D7" s="85" t="s">
        <v>20</v>
      </c>
      <c r="E7" s="85" t="s">
        <v>13</v>
      </c>
      <c r="F7" s="87" t="s">
        <v>6</v>
      </c>
      <c r="G7" s="85" t="s">
        <v>7</v>
      </c>
    </row>
    <row r="8" spans="1:7" s="58" customFormat="1" ht="24" customHeight="1">
      <c r="A8" s="57" t="s">
        <v>16</v>
      </c>
      <c r="B8" s="57" t="s">
        <v>17</v>
      </c>
      <c r="C8" s="57" t="s">
        <v>18</v>
      </c>
      <c r="D8" s="85"/>
      <c r="E8" s="85"/>
      <c r="F8" s="88"/>
      <c r="G8" s="85"/>
    </row>
    <row r="9" spans="1:7" ht="24" customHeight="1">
      <c r="A9" s="57"/>
      <c r="B9" s="57"/>
      <c r="C9" s="57"/>
      <c r="D9" s="17"/>
      <c r="E9" s="16"/>
      <c r="F9" s="16"/>
      <c r="G9" s="16"/>
    </row>
    <row r="10" spans="1:7" ht="24" customHeight="1">
      <c r="A10" s="57"/>
      <c r="B10" s="19"/>
      <c r="C10" s="19"/>
      <c r="D10" s="17"/>
      <c r="E10" s="16"/>
      <c r="F10" s="16"/>
      <c r="G10" s="16"/>
    </row>
    <row r="11" spans="1:7" ht="24" customHeight="1">
      <c r="A11" s="57"/>
      <c r="B11" s="19"/>
      <c r="C11" s="19"/>
      <c r="D11" s="17"/>
      <c r="E11" s="16"/>
      <c r="F11" s="16"/>
      <c r="G11" s="16"/>
    </row>
    <row r="12" spans="1:7" ht="24" customHeight="1">
      <c r="A12" s="57"/>
      <c r="B12" s="57"/>
      <c r="C12" s="57"/>
      <c r="D12" s="17"/>
      <c r="E12" s="16"/>
      <c r="F12" s="16"/>
      <c r="G12" s="16"/>
    </row>
    <row r="13" spans="1:7" ht="24" customHeight="1">
      <c r="A13" s="57"/>
      <c r="B13" s="19"/>
      <c r="C13" s="19"/>
      <c r="D13" s="17"/>
      <c r="E13" s="16"/>
      <c r="F13" s="16"/>
      <c r="G13" s="16"/>
    </row>
    <row r="14" spans="1:7" ht="24" customHeight="1">
      <c r="A14" s="57"/>
      <c r="B14" s="19"/>
      <c r="C14" s="19"/>
      <c r="D14" s="17"/>
      <c r="E14" s="16"/>
      <c r="F14" s="16"/>
      <c r="G14" s="16"/>
    </row>
    <row r="15" spans="1:7" ht="24" customHeight="1">
      <c r="A15" s="57"/>
      <c r="B15" s="19"/>
      <c r="C15" s="19"/>
      <c r="D15" s="17"/>
      <c r="E15" s="16"/>
      <c r="F15" s="16"/>
      <c r="G15" s="16"/>
    </row>
    <row r="16" spans="1:7" s="11" customFormat="1" ht="24" customHeight="1">
      <c r="A16" s="57"/>
      <c r="B16" s="19"/>
      <c r="C16" s="19"/>
      <c r="D16" s="17"/>
      <c r="E16" s="16"/>
      <c r="F16" s="16"/>
      <c r="G16" s="16"/>
    </row>
    <row r="17" spans="1:7" s="11" customFormat="1" ht="24" customHeight="1">
      <c r="A17" s="57"/>
      <c r="B17" s="19"/>
      <c r="C17" s="19"/>
      <c r="D17" s="17"/>
      <c r="E17" s="16"/>
      <c r="F17" s="16"/>
      <c r="G17" s="16"/>
    </row>
    <row r="18" spans="1:7" s="11" customFormat="1" ht="24" customHeight="1">
      <c r="A18" s="57"/>
      <c r="B18" s="19"/>
      <c r="C18" s="19"/>
      <c r="D18" s="17"/>
      <c r="E18" s="16"/>
      <c r="F18" s="16"/>
      <c r="G18" s="16"/>
    </row>
    <row r="19" spans="1:7" s="11" customFormat="1" ht="24" customHeight="1">
      <c r="A19" s="57"/>
      <c r="B19" s="19"/>
      <c r="C19" s="19"/>
      <c r="D19" s="17"/>
      <c r="E19" s="16"/>
      <c r="F19" s="16"/>
      <c r="G19" s="16"/>
    </row>
    <row r="20" spans="1:7" s="11" customFormat="1" ht="24" customHeight="1">
      <c r="A20" s="57"/>
      <c r="B20" s="19"/>
      <c r="C20" s="19"/>
      <c r="D20" s="17"/>
      <c r="E20" s="16"/>
      <c r="F20" s="16"/>
      <c r="G20" s="16"/>
    </row>
    <row r="21" spans="1:7" s="11" customFormat="1" ht="24" customHeight="1">
      <c r="A21" s="85" t="s">
        <v>13</v>
      </c>
      <c r="B21" s="85"/>
      <c r="C21" s="85"/>
      <c r="D21" s="85"/>
      <c r="E21" s="16"/>
      <c r="F21" s="16"/>
      <c r="G21" s="16"/>
    </row>
    <row r="22" spans="1:7" s="11" customFormat="1" ht="22.5" customHeight="1">
      <c r="A22" s="115" t="s">
        <v>168</v>
      </c>
      <c r="B22" s="115"/>
      <c r="C22" s="115"/>
      <c r="D22" s="115"/>
      <c r="E22" s="115"/>
      <c r="F22" s="115"/>
      <c r="G22" s="115"/>
    </row>
    <row r="23" spans="1:7" s="11" customFormat="1" ht="22.5" customHeight="1">
      <c r="A23" s="20"/>
      <c r="B23" s="20"/>
      <c r="C23" s="20"/>
      <c r="D23" s="20"/>
      <c r="E23" s="21"/>
      <c r="F23" s="21"/>
      <c r="G23" s="21"/>
    </row>
    <row r="24" spans="1:7" s="11" customFormat="1" ht="22.5" customHeight="1">
      <c r="A24" s="20"/>
      <c r="B24" s="20"/>
      <c r="C24" s="20"/>
      <c r="D24" s="20"/>
      <c r="E24" s="22"/>
      <c r="F24" s="22"/>
      <c r="G24" s="22"/>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1">
    <mergeCell ref="A21:D21"/>
    <mergeCell ref="A22:G22"/>
    <mergeCell ref="A2:G2"/>
    <mergeCell ref="A4:E4"/>
    <mergeCell ref="A6:D6"/>
    <mergeCell ref="E6:G6"/>
    <mergeCell ref="A7:C7"/>
    <mergeCell ref="D7:D8"/>
    <mergeCell ref="E7:E8"/>
    <mergeCell ref="F7:F8"/>
    <mergeCell ref="G7:G8"/>
  </mergeCells>
  <phoneticPr fontId="28" type="noConversion"/>
  <printOptions horizontalCentered="1" verticalCentered="1"/>
  <pageMargins left="0.74803149606299213" right="0.74803149606299213" top="0.35433070866141736" bottom="0.74803149606299213"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M17"/>
  <sheetViews>
    <sheetView workbookViewId="0">
      <selection activeCell="A3" sqref="A3:A17"/>
    </sheetView>
  </sheetViews>
  <sheetFormatPr defaultRowHeight="15.75"/>
  <cols>
    <col min="1" max="1" width="121.375" style="54" customWidth="1"/>
    <col min="2" max="12" width="9" style="54"/>
    <col min="13" max="13" width="13.25" style="54" customWidth="1"/>
    <col min="14" max="16384" width="9" style="54"/>
  </cols>
  <sheetData>
    <row r="1" spans="1:13" ht="24" customHeight="1">
      <c r="A1" s="53" t="s">
        <v>70</v>
      </c>
      <c r="B1" s="53"/>
      <c r="C1" s="53"/>
      <c r="D1" s="53"/>
      <c r="E1" s="53"/>
      <c r="F1" s="53"/>
      <c r="G1" s="53"/>
      <c r="H1" s="53"/>
      <c r="I1" s="53"/>
      <c r="J1" s="53"/>
      <c r="K1" s="53"/>
      <c r="L1" s="53"/>
      <c r="M1" s="53"/>
    </row>
    <row r="2" spans="1:13" ht="24" customHeight="1"/>
    <row r="3" spans="1:13" ht="37.5" customHeight="1">
      <c r="A3" s="105" t="s">
        <v>171</v>
      </c>
      <c r="B3" s="55"/>
      <c r="C3" s="55"/>
      <c r="D3" s="55"/>
      <c r="E3" s="55"/>
      <c r="F3" s="55"/>
      <c r="G3" s="55"/>
      <c r="H3" s="55"/>
      <c r="I3" s="55"/>
      <c r="J3" s="55"/>
      <c r="K3" s="55"/>
      <c r="L3" s="55"/>
      <c r="M3" s="55"/>
    </row>
    <row r="4" spans="1:13" ht="24" customHeight="1">
      <c r="A4" s="106"/>
      <c r="B4" s="55"/>
      <c r="C4" s="55"/>
      <c r="D4" s="55"/>
      <c r="E4" s="55"/>
      <c r="F4" s="55"/>
      <c r="G4" s="55"/>
      <c r="H4" s="55"/>
      <c r="I4" s="55"/>
      <c r="J4" s="55"/>
      <c r="K4" s="55"/>
      <c r="L4" s="55"/>
      <c r="M4" s="55"/>
    </row>
    <row r="5" spans="1:13" ht="24" customHeight="1">
      <c r="A5" s="106"/>
      <c r="B5" s="55"/>
      <c r="C5" s="55"/>
      <c r="D5" s="55"/>
      <c r="E5" s="55"/>
      <c r="F5" s="55"/>
      <c r="G5" s="55"/>
      <c r="H5" s="55"/>
      <c r="I5" s="55"/>
      <c r="J5" s="55"/>
      <c r="K5" s="55"/>
      <c r="L5" s="55"/>
      <c r="M5" s="55"/>
    </row>
    <row r="6" spans="1:13" ht="24" customHeight="1">
      <c r="A6" s="106"/>
      <c r="B6" s="55"/>
      <c r="C6" s="55"/>
      <c r="D6" s="55"/>
      <c r="E6" s="55"/>
      <c r="F6" s="55"/>
      <c r="G6" s="55"/>
      <c r="H6" s="55"/>
      <c r="I6" s="55"/>
      <c r="J6" s="55"/>
      <c r="K6" s="55"/>
      <c r="L6" s="55"/>
      <c r="M6" s="55"/>
    </row>
    <row r="7" spans="1:13" ht="24" customHeight="1">
      <c r="A7" s="106"/>
    </row>
    <row r="8" spans="1:13" ht="24" customHeight="1">
      <c r="A8" s="106"/>
      <c r="B8" s="55"/>
      <c r="C8" s="55"/>
      <c r="D8" s="55"/>
      <c r="E8" s="55"/>
      <c r="F8" s="55"/>
      <c r="G8" s="55"/>
      <c r="H8" s="55"/>
      <c r="I8" s="55"/>
      <c r="J8" s="55"/>
      <c r="K8" s="55"/>
      <c r="L8" s="55"/>
      <c r="M8" s="55"/>
    </row>
    <row r="9" spans="1:13" ht="24" customHeight="1">
      <c r="A9" s="106"/>
      <c r="B9" s="55"/>
      <c r="C9" s="55"/>
      <c r="D9" s="55"/>
      <c r="E9" s="55"/>
      <c r="F9" s="55"/>
      <c r="G9" s="55"/>
      <c r="H9" s="55"/>
      <c r="I9" s="55"/>
      <c r="J9" s="55"/>
      <c r="K9" s="55"/>
      <c r="L9" s="55"/>
      <c r="M9" s="55"/>
    </row>
    <row r="10" spans="1:13" ht="24" customHeight="1">
      <c r="A10" s="106"/>
      <c r="B10" s="55"/>
      <c r="C10" s="55"/>
      <c r="D10" s="55"/>
      <c r="E10" s="55"/>
      <c r="F10" s="55"/>
      <c r="G10" s="55"/>
      <c r="H10" s="55"/>
      <c r="I10" s="55"/>
      <c r="J10" s="55"/>
      <c r="K10" s="55"/>
      <c r="L10" s="55"/>
      <c r="M10" s="55"/>
    </row>
    <row r="11" spans="1:13" ht="24" customHeight="1">
      <c r="A11" s="106"/>
      <c r="B11" s="55"/>
      <c r="C11" s="55"/>
      <c r="D11" s="55"/>
      <c r="E11" s="55"/>
      <c r="F11" s="55"/>
      <c r="G11" s="55"/>
      <c r="H11" s="55"/>
      <c r="I11" s="55"/>
      <c r="J11" s="55"/>
      <c r="K11" s="55"/>
      <c r="L11" s="55"/>
      <c r="M11" s="55"/>
    </row>
    <row r="12" spans="1:13" ht="24" customHeight="1">
      <c r="A12" s="106"/>
      <c r="B12" s="55"/>
      <c r="C12" s="55"/>
      <c r="D12" s="55"/>
      <c r="E12" s="55"/>
      <c r="F12" s="55"/>
      <c r="G12" s="55"/>
      <c r="H12" s="55"/>
      <c r="I12" s="55"/>
      <c r="J12" s="55"/>
      <c r="K12" s="55"/>
      <c r="L12" s="55"/>
      <c r="M12" s="55"/>
    </row>
    <row r="13" spans="1:13" ht="24" customHeight="1">
      <c r="A13" s="106"/>
      <c r="B13" s="55"/>
      <c r="C13" s="55"/>
      <c r="D13" s="55"/>
      <c r="E13" s="55"/>
      <c r="F13" s="55"/>
      <c r="G13" s="55"/>
      <c r="H13" s="55"/>
      <c r="I13" s="55"/>
      <c r="J13" s="55"/>
      <c r="K13" s="55"/>
      <c r="L13" s="55"/>
      <c r="M13" s="55"/>
    </row>
    <row r="14" spans="1:13" ht="24" customHeight="1">
      <c r="A14" s="106"/>
      <c r="B14" s="55"/>
      <c r="C14" s="55"/>
      <c r="D14" s="55"/>
      <c r="E14" s="55"/>
      <c r="F14" s="55"/>
      <c r="G14" s="55"/>
      <c r="H14" s="55"/>
      <c r="I14" s="55"/>
      <c r="J14" s="55"/>
      <c r="K14" s="55"/>
      <c r="L14" s="55"/>
      <c r="M14" s="55"/>
    </row>
    <row r="15" spans="1:13" ht="24" customHeight="1">
      <c r="A15" s="106"/>
      <c r="B15" s="55"/>
      <c r="C15" s="55"/>
      <c r="D15" s="55"/>
      <c r="E15" s="55"/>
      <c r="F15" s="55"/>
      <c r="G15" s="55"/>
      <c r="H15" s="55"/>
      <c r="I15" s="55"/>
      <c r="J15" s="55"/>
      <c r="K15" s="55"/>
      <c r="L15" s="55"/>
      <c r="M15" s="55"/>
    </row>
    <row r="16" spans="1:13" ht="24" customHeight="1">
      <c r="A16" s="106"/>
      <c r="B16" s="55"/>
      <c r="C16" s="55"/>
      <c r="D16" s="55"/>
      <c r="E16" s="55"/>
      <c r="F16" s="55"/>
      <c r="G16" s="55"/>
      <c r="H16" s="55"/>
      <c r="I16" s="55"/>
      <c r="J16" s="55"/>
      <c r="K16" s="55"/>
      <c r="L16" s="55"/>
      <c r="M16" s="55"/>
    </row>
    <row r="17" spans="1:13" ht="24" customHeight="1">
      <c r="A17" s="106"/>
      <c r="B17" s="55"/>
      <c r="C17" s="55"/>
      <c r="D17" s="55"/>
      <c r="E17" s="55"/>
      <c r="F17" s="55"/>
      <c r="G17" s="55"/>
      <c r="H17" s="55"/>
      <c r="I17" s="55"/>
      <c r="J17" s="55"/>
      <c r="K17" s="55"/>
      <c r="L17" s="55"/>
      <c r="M17" s="55"/>
    </row>
  </sheetData>
  <mergeCells count="1">
    <mergeCell ref="A3:A17"/>
  </mergeCells>
  <phoneticPr fontId="1"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B43"/>
  <sheetViews>
    <sheetView workbookViewId="0">
      <selection activeCell="A24" sqref="A24"/>
    </sheetView>
  </sheetViews>
  <sheetFormatPr defaultRowHeight="14.25"/>
  <cols>
    <col min="1" max="1" width="111.625" customWidth="1"/>
    <col min="2" max="2" width="9" style="48"/>
  </cols>
  <sheetData>
    <row r="1" spans="1:1" ht="21" customHeight="1">
      <c r="A1" s="47" t="s">
        <v>61</v>
      </c>
    </row>
    <row r="2" spans="1:1" ht="21" customHeight="1">
      <c r="A2" s="49"/>
    </row>
    <row r="3" spans="1:1" ht="21" customHeight="1">
      <c r="A3" s="49"/>
    </row>
    <row r="4" spans="1:1" ht="21" customHeight="1">
      <c r="A4" s="50" t="s">
        <v>62</v>
      </c>
    </row>
    <row r="5" spans="1:1" ht="21" customHeight="1">
      <c r="A5" s="51" t="s">
        <v>63</v>
      </c>
    </row>
    <row r="6" spans="1:1" ht="21" customHeight="1">
      <c r="A6" s="51" t="s">
        <v>64</v>
      </c>
    </row>
    <row r="7" spans="1:1" ht="21" customHeight="1">
      <c r="A7" s="51" t="s">
        <v>65</v>
      </c>
    </row>
    <row r="8" spans="1:1" ht="21" customHeight="1">
      <c r="A8" s="51" t="s">
        <v>66</v>
      </c>
    </row>
    <row r="9" spans="1:1" ht="21" customHeight="1">
      <c r="A9" s="51" t="s">
        <v>72</v>
      </c>
    </row>
    <row r="10" spans="1:1" ht="21" customHeight="1">
      <c r="A10" s="51" t="s">
        <v>73</v>
      </c>
    </row>
    <row r="11" spans="1:1" ht="21" customHeight="1">
      <c r="A11" s="51" t="s">
        <v>74</v>
      </c>
    </row>
    <row r="12" spans="1:1" ht="21" customHeight="1">
      <c r="A12" s="51" t="s">
        <v>75</v>
      </c>
    </row>
    <row r="13" spans="1:1" ht="21" customHeight="1">
      <c r="A13" s="51" t="s">
        <v>76</v>
      </c>
    </row>
    <row r="14" spans="1:1" ht="21" customHeight="1">
      <c r="A14" s="51" t="s">
        <v>77</v>
      </c>
    </row>
    <row r="15" spans="1:1" ht="21" customHeight="1">
      <c r="A15" s="51" t="s">
        <v>78</v>
      </c>
    </row>
    <row r="16" spans="1:1" ht="21" customHeight="1">
      <c r="A16" s="51" t="s">
        <v>79</v>
      </c>
    </row>
    <row r="17" spans="1:1" ht="21" customHeight="1">
      <c r="A17" s="51" t="s">
        <v>91</v>
      </c>
    </row>
    <row r="18" spans="1:1" ht="21" customHeight="1">
      <c r="A18" s="51" t="s">
        <v>67</v>
      </c>
    </row>
    <row r="19" spans="1:1" ht="21" customHeight="1">
      <c r="A19" s="51"/>
    </row>
    <row r="20" spans="1:1" ht="21" customHeight="1">
      <c r="A20" s="52"/>
    </row>
    <row r="21" spans="1:1" ht="21" customHeight="1">
      <c r="A21" s="51"/>
    </row>
    <row r="22" spans="1:1" ht="21" customHeight="1">
      <c r="A22" s="51"/>
    </row>
    <row r="23" spans="1:1" ht="21" customHeight="1">
      <c r="A23" s="51"/>
    </row>
    <row r="24" spans="1:1" ht="21" customHeight="1">
      <c r="A24" s="51"/>
    </row>
    <row r="25" spans="1:1" ht="21" customHeight="1">
      <c r="A25" s="51"/>
    </row>
    <row r="26" spans="1:1" ht="21" customHeight="1">
      <c r="A26" s="51"/>
    </row>
    <row r="27" spans="1:1" ht="21" customHeight="1">
      <c r="A27" s="51"/>
    </row>
    <row r="28" spans="1:1" ht="21" customHeight="1">
      <c r="A28" s="51"/>
    </row>
    <row r="29" spans="1:1" ht="18.75">
      <c r="A29" s="51"/>
    </row>
    <row r="30" spans="1:1" ht="18.75">
      <c r="A30" s="51"/>
    </row>
    <row r="31" spans="1:1" ht="18.75">
      <c r="A31" s="51"/>
    </row>
    <row r="32" spans="1:1" ht="18.75">
      <c r="A32" s="51"/>
    </row>
    <row r="33" spans="1:1" ht="18.75">
      <c r="A33" s="51"/>
    </row>
    <row r="34" spans="1:1" ht="18.75">
      <c r="A34" s="51"/>
    </row>
    <row r="35" spans="1:1" ht="18.75">
      <c r="A35" s="51"/>
    </row>
    <row r="36" spans="1:1" ht="18.75">
      <c r="A36" s="51"/>
    </row>
    <row r="37" spans="1:1" ht="18.75">
      <c r="A37" s="51"/>
    </row>
    <row r="38" spans="1:1" ht="18.75">
      <c r="A38" s="51"/>
    </row>
    <row r="39" spans="1:1" ht="18.75">
      <c r="A39" s="51"/>
    </row>
    <row r="40" spans="1:1" ht="18.75">
      <c r="A40" s="51"/>
    </row>
    <row r="41" spans="1:1" ht="18.75">
      <c r="A41" s="51"/>
    </row>
    <row r="42" spans="1:1" ht="18.75">
      <c r="A42" s="51"/>
    </row>
    <row r="43" spans="1:1" ht="18.75">
      <c r="A43" s="51"/>
    </row>
  </sheetData>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M17"/>
  <sheetViews>
    <sheetView workbookViewId="0">
      <selection activeCell="B3" sqref="B3"/>
    </sheetView>
  </sheetViews>
  <sheetFormatPr defaultRowHeight="14.25"/>
  <cols>
    <col min="1" max="1" width="121.375" customWidth="1"/>
    <col min="13" max="13" width="13.25" customWidth="1"/>
  </cols>
  <sheetData>
    <row r="1" spans="1:13" ht="24" customHeight="1">
      <c r="A1" s="60" t="s">
        <v>173</v>
      </c>
      <c r="B1" s="23"/>
      <c r="C1" s="23"/>
      <c r="D1" s="23"/>
      <c r="E1" s="23"/>
      <c r="F1" s="23"/>
      <c r="G1" s="23"/>
      <c r="H1" s="23"/>
      <c r="I1" s="23"/>
      <c r="J1" s="23"/>
      <c r="K1" s="23"/>
      <c r="L1" s="23"/>
      <c r="M1" s="23"/>
    </row>
    <row r="2" spans="1:13" ht="24" customHeight="1"/>
    <row r="3" spans="1:13" ht="37.5" customHeight="1">
      <c r="A3" s="107" t="s">
        <v>93</v>
      </c>
      <c r="B3" s="25"/>
      <c r="C3" s="25"/>
      <c r="D3" s="25"/>
      <c r="E3" s="25"/>
      <c r="F3" s="25"/>
      <c r="G3" s="25"/>
      <c r="H3" s="25"/>
      <c r="I3" s="25"/>
      <c r="J3" s="25"/>
      <c r="K3" s="25"/>
      <c r="L3" s="25"/>
      <c r="M3" s="25"/>
    </row>
    <row r="4" spans="1:13" ht="24" customHeight="1">
      <c r="A4" s="68"/>
      <c r="B4" s="25"/>
      <c r="C4" s="25"/>
      <c r="D4" s="25"/>
      <c r="E4" s="25"/>
      <c r="F4" s="25"/>
      <c r="G4" s="25"/>
      <c r="H4" s="25"/>
      <c r="I4" s="25"/>
      <c r="J4" s="25"/>
      <c r="K4" s="25"/>
      <c r="L4" s="25"/>
      <c r="M4" s="25"/>
    </row>
    <row r="5" spans="1:13" ht="24" customHeight="1">
      <c r="A5" s="68"/>
      <c r="B5" s="25"/>
      <c r="C5" s="25"/>
      <c r="D5" s="25"/>
      <c r="E5" s="25"/>
      <c r="F5" s="25"/>
      <c r="G5" s="25"/>
      <c r="H5" s="25"/>
      <c r="I5" s="25"/>
      <c r="J5" s="25"/>
      <c r="K5" s="25"/>
      <c r="L5" s="25"/>
      <c r="M5" s="25"/>
    </row>
    <row r="6" spans="1:13" ht="24" customHeight="1">
      <c r="A6" s="68"/>
      <c r="B6" s="25"/>
      <c r="C6" s="25"/>
      <c r="D6" s="25"/>
      <c r="E6" s="25"/>
      <c r="F6" s="25"/>
      <c r="G6" s="25"/>
      <c r="H6" s="25"/>
      <c r="I6" s="25"/>
      <c r="J6" s="25"/>
      <c r="K6" s="25"/>
      <c r="L6" s="25"/>
      <c r="M6" s="25"/>
    </row>
    <row r="7" spans="1:13" ht="24" customHeight="1">
      <c r="A7" s="68"/>
    </row>
    <row r="8" spans="1:13" ht="24" customHeight="1">
      <c r="A8" s="68"/>
      <c r="B8" s="25"/>
      <c r="C8" s="25"/>
      <c r="D8" s="25"/>
      <c r="E8" s="25"/>
      <c r="F8" s="25"/>
      <c r="G8" s="25"/>
      <c r="H8" s="25"/>
      <c r="I8" s="25"/>
      <c r="J8" s="25"/>
      <c r="K8" s="25"/>
      <c r="L8" s="25"/>
      <c r="M8" s="25"/>
    </row>
    <row r="9" spans="1:13" ht="24" customHeight="1">
      <c r="A9" s="68"/>
      <c r="B9" s="25"/>
      <c r="C9" s="25"/>
      <c r="D9" s="25"/>
      <c r="E9" s="25"/>
      <c r="F9" s="25"/>
      <c r="G9" s="25"/>
      <c r="H9" s="25"/>
      <c r="I9" s="25"/>
      <c r="J9" s="25"/>
      <c r="K9" s="25"/>
      <c r="L9" s="25"/>
      <c r="M9" s="25"/>
    </row>
    <row r="10" spans="1:13" ht="24" customHeight="1">
      <c r="A10" s="68"/>
      <c r="B10" s="25"/>
      <c r="C10" s="25"/>
      <c r="D10" s="25"/>
      <c r="E10" s="25"/>
      <c r="F10" s="25"/>
      <c r="G10" s="25"/>
      <c r="H10" s="25"/>
      <c r="I10" s="25"/>
      <c r="J10" s="25"/>
      <c r="K10" s="25"/>
      <c r="L10" s="25"/>
      <c r="M10" s="25"/>
    </row>
    <row r="11" spans="1:13" ht="24" customHeight="1">
      <c r="A11" s="68"/>
      <c r="B11" s="25"/>
      <c r="C11" s="25"/>
      <c r="D11" s="25"/>
      <c r="E11" s="25"/>
      <c r="F11" s="25"/>
      <c r="G11" s="25"/>
      <c r="H11" s="25"/>
      <c r="I11" s="25"/>
      <c r="J11" s="25"/>
      <c r="K11" s="25"/>
      <c r="L11" s="25"/>
      <c r="M11" s="25"/>
    </row>
    <row r="12" spans="1:13" ht="24" customHeight="1">
      <c r="A12" s="68"/>
      <c r="B12" s="25"/>
      <c r="C12" s="25"/>
      <c r="D12" s="25"/>
      <c r="E12" s="25"/>
      <c r="F12" s="25"/>
      <c r="G12" s="25"/>
      <c r="H12" s="25"/>
      <c r="I12" s="25"/>
      <c r="J12" s="25"/>
      <c r="K12" s="25"/>
      <c r="L12" s="25"/>
      <c r="M12" s="25"/>
    </row>
    <row r="13" spans="1:13" ht="24" customHeight="1">
      <c r="A13" s="68"/>
      <c r="B13" s="25"/>
      <c r="C13" s="25"/>
      <c r="D13" s="25"/>
      <c r="E13" s="25"/>
      <c r="F13" s="25"/>
      <c r="G13" s="25"/>
      <c r="H13" s="25"/>
      <c r="I13" s="25"/>
      <c r="J13" s="25"/>
      <c r="K13" s="25"/>
      <c r="L13" s="25"/>
      <c r="M13" s="25"/>
    </row>
    <row r="14" spans="1:13" ht="24" customHeight="1">
      <c r="A14" s="68"/>
      <c r="B14" s="25"/>
      <c r="C14" s="25"/>
      <c r="D14" s="25"/>
      <c r="E14" s="25"/>
      <c r="F14" s="25"/>
      <c r="G14" s="25"/>
      <c r="H14" s="25"/>
      <c r="I14" s="25"/>
      <c r="J14" s="25"/>
      <c r="K14" s="25"/>
      <c r="L14" s="25"/>
      <c r="M14" s="25"/>
    </row>
    <row r="15" spans="1:13" ht="24" customHeight="1">
      <c r="A15" s="68"/>
      <c r="B15" s="25"/>
      <c r="C15" s="25"/>
      <c r="D15" s="25"/>
      <c r="E15" s="25"/>
      <c r="F15" s="25"/>
      <c r="G15" s="25"/>
      <c r="H15" s="25"/>
      <c r="I15" s="25"/>
      <c r="J15" s="25"/>
      <c r="K15" s="25"/>
      <c r="L15" s="25"/>
      <c r="M15" s="25"/>
    </row>
    <row r="16" spans="1:13" ht="24" customHeight="1">
      <c r="A16" s="68"/>
      <c r="B16" s="25"/>
      <c r="C16" s="25"/>
      <c r="D16" s="25"/>
      <c r="E16" s="25"/>
      <c r="F16" s="25"/>
      <c r="G16" s="25"/>
      <c r="H16" s="25"/>
      <c r="I16" s="25"/>
      <c r="J16" s="25"/>
      <c r="K16" s="25"/>
      <c r="L16" s="25"/>
      <c r="M16" s="25"/>
    </row>
    <row r="17" spans="1:13" ht="24" customHeight="1">
      <c r="A17" s="68"/>
      <c r="B17" s="25"/>
      <c r="C17" s="25"/>
      <c r="D17" s="25"/>
      <c r="E17" s="25"/>
      <c r="F17" s="25"/>
      <c r="G17" s="25"/>
      <c r="H17" s="25"/>
      <c r="I17" s="25"/>
      <c r="J17" s="25"/>
      <c r="K17" s="25"/>
      <c r="L17" s="25"/>
      <c r="M17" s="25"/>
    </row>
  </sheetData>
  <mergeCells count="1">
    <mergeCell ref="A3:A17"/>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17"/>
  <sheetViews>
    <sheetView workbookViewId="0">
      <selection activeCell="A2" sqref="A2"/>
    </sheetView>
  </sheetViews>
  <sheetFormatPr defaultRowHeight="14.25"/>
  <cols>
    <col min="1" max="1" width="121.375" customWidth="1"/>
    <col min="13" max="13" width="13.25" customWidth="1"/>
  </cols>
  <sheetData>
    <row r="1" spans="1:13" ht="24" customHeight="1">
      <c r="A1" s="60" t="s">
        <v>174</v>
      </c>
      <c r="B1" s="23"/>
      <c r="C1" s="23"/>
      <c r="D1" s="23"/>
      <c r="E1" s="23"/>
      <c r="F1" s="23"/>
      <c r="G1" s="23"/>
      <c r="H1" s="23"/>
      <c r="I1" s="23"/>
      <c r="J1" s="23"/>
      <c r="K1" s="23"/>
      <c r="L1" s="23"/>
      <c r="M1" s="23"/>
    </row>
    <row r="2" spans="1:13" ht="24" customHeight="1"/>
    <row r="3" spans="1:13" ht="37.5" customHeight="1">
      <c r="A3" s="107" t="s">
        <v>94</v>
      </c>
      <c r="B3" s="25"/>
      <c r="C3" s="25"/>
      <c r="D3" s="25"/>
      <c r="E3" s="25"/>
      <c r="F3" s="25"/>
      <c r="G3" s="25"/>
      <c r="H3" s="25"/>
      <c r="I3" s="25"/>
      <c r="J3" s="25"/>
      <c r="K3" s="25"/>
      <c r="L3" s="25"/>
      <c r="M3" s="25"/>
    </row>
    <row r="4" spans="1:13" ht="24" customHeight="1">
      <c r="A4" s="68"/>
      <c r="B4" s="25"/>
      <c r="C4" s="25"/>
      <c r="D4" s="25"/>
      <c r="E4" s="25"/>
      <c r="F4" s="25"/>
      <c r="G4" s="25"/>
      <c r="H4" s="25"/>
      <c r="I4" s="25"/>
      <c r="J4" s="25"/>
      <c r="K4" s="25"/>
      <c r="L4" s="25"/>
      <c r="M4" s="25"/>
    </row>
    <row r="5" spans="1:13" ht="24" customHeight="1">
      <c r="A5" s="68"/>
      <c r="B5" s="25"/>
      <c r="C5" s="25"/>
      <c r="D5" s="25"/>
      <c r="E5" s="25"/>
      <c r="F5" s="25"/>
      <c r="G5" s="25"/>
      <c r="H5" s="25"/>
      <c r="I5" s="25"/>
      <c r="J5" s="25"/>
      <c r="K5" s="25"/>
      <c r="L5" s="25"/>
      <c r="M5" s="25"/>
    </row>
    <row r="6" spans="1:13" ht="24" customHeight="1">
      <c r="A6" s="68"/>
      <c r="B6" s="25"/>
      <c r="C6" s="25"/>
      <c r="D6" s="25"/>
      <c r="E6" s="25"/>
      <c r="F6" s="25"/>
      <c r="G6" s="25"/>
      <c r="H6" s="25"/>
      <c r="I6" s="25"/>
      <c r="J6" s="25"/>
      <c r="K6" s="25"/>
      <c r="L6" s="25"/>
      <c r="M6" s="25"/>
    </row>
    <row r="7" spans="1:13" ht="24" customHeight="1">
      <c r="A7" s="68"/>
    </row>
    <row r="8" spans="1:13" ht="24" customHeight="1">
      <c r="A8" s="68"/>
      <c r="B8" s="25"/>
      <c r="C8" s="25"/>
      <c r="D8" s="25"/>
      <c r="E8" s="25"/>
      <c r="F8" s="25"/>
      <c r="G8" s="25"/>
      <c r="H8" s="25"/>
      <c r="I8" s="25"/>
      <c r="J8" s="25"/>
      <c r="K8" s="25"/>
      <c r="L8" s="25"/>
      <c r="M8" s="25"/>
    </row>
    <row r="9" spans="1:13" ht="24" customHeight="1">
      <c r="A9" s="68"/>
      <c r="B9" s="25"/>
      <c r="C9" s="25"/>
      <c r="D9" s="25"/>
      <c r="E9" s="25"/>
      <c r="F9" s="25"/>
      <c r="G9" s="25"/>
      <c r="H9" s="25"/>
      <c r="I9" s="25"/>
      <c r="J9" s="25"/>
      <c r="K9" s="25"/>
      <c r="L9" s="25"/>
      <c r="M9" s="25"/>
    </row>
    <row r="10" spans="1:13" ht="24" customHeight="1">
      <c r="A10" s="68"/>
      <c r="B10" s="25"/>
      <c r="C10" s="25"/>
      <c r="D10" s="25"/>
      <c r="E10" s="25"/>
      <c r="F10" s="25"/>
      <c r="G10" s="25"/>
      <c r="H10" s="25"/>
      <c r="I10" s="25"/>
      <c r="J10" s="25"/>
      <c r="K10" s="25"/>
      <c r="L10" s="25"/>
      <c r="M10" s="25"/>
    </row>
    <row r="11" spans="1:13" ht="24" customHeight="1">
      <c r="A11" s="68"/>
      <c r="B11" s="25"/>
      <c r="C11" s="25"/>
      <c r="D11" s="25"/>
      <c r="E11" s="25"/>
      <c r="F11" s="25"/>
      <c r="G11" s="25"/>
      <c r="H11" s="25"/>
      <c r="I11" s="25"/>
      <c r="J11" s="25"/>
      <c r="K11" s="25"/>
      <c r="L11" s="25"/>
      <c r="M11" s="25"/>
    </row>
    <row r="12" spans="1:13" ht="24" customHeight="1">
      <c r="A12" s="68"/>
      <c r="B12" s="25"/>
      <c r="C12" s="25"/>
      <c r="D12" s="25"/>
      <c r="E12" s="25"/>
      <c r="F12" s="25"/>
      <c r="G12" s="25"/>
      <c r="H12" s="25"/>
      <c r="I12" s="25"/>
      <c r="J12" s="25"/>
      <c r="K12" s="25"/>
      <c r="L12" s="25"/>
      <c r="M12" s="25"/>
    </row>
    <row r="13" spans="1:13" ht="24" customHeight="1">
      <c r="A13" s="68"/>
      <c r="B13" s="25"/>
      <c r="C13" s="25"/>
      <c r="D13" s="25"/>
      <c r="E13" s="25"/>
      <c r="F13" s="25"/>
      <c r="G13" s="25"/>
      <c r="H13" s="25"/>
      <c r="I13" s="25"/>
      <c r="J13" s="25"/>
      <c r="K13" s="25"/>
      <c r="L13" s="25"/>
      <c r="M13" s="25"/>
    </row>
    <row r="14" spans="1:13" ht="24" customHeight="1">
      <c r="A14" s="68"/>
      <c r="B14" s="25"/>
      <c r="C14" s="25"/>
      <c r="D14" s="25"/>
      <c r="E14" s="25"/>
      <c r="F14" s="25"/>
      <c r="G14" s="25"/>
      <c r="H14" s="25"/>
      <c r="I14" s="25"/>
      <c r="J14" s="25"/>
      <c r="K14" s="25"/>
      <c r="L14" s="25"/>
      <c r="M14" s="25"/>
    </row>
    <row r="15" spans="1:13" ht="24" customHeight="1">
      <c r="A15" s="68"/>
      <c r="B15" s="25"/>
      <c r="C15" s="25"/>
      <c r="D15" s="25"/>
      <c r="E15" s="25"/>
      <c r="F15" s="25"/>
      <c r="G15" s="25"/>
      <c r="H15" s="25"/>
      <c r="I15" s="25"/>
      <c r="J15" s="25"/>
      <c r="K15" s="25"/>
      <c r="L15" s="25"/>
      <c r="M15" s="25"/>
    </row>
    <row r="16" spans="1:13" ht="24" customHeight="1">
      <c r="A16" s="68"/>
      <c r="B16" s="25"/>
      <c r="C16" s="25"/>
      <c r="D16" s="25"/>
      <c r="E16" s="25"/>
      <c r="F16" s="25"/>
      <c r="G16" s="25"/>
      <c r="H16" s="25"/>
      <c r="I16" s="25"/>
      <c r="J16" s="25"/>
      <c r="K16" s="25"/>
      <c r="L16" s="25"/>
      <c r="M16" s="25"/>
    </row>
    <row r="17" spans="1:13" ht="24" customHeight="1">
      <c r="A17" s="68"/>
      <c r="B17" s="25"/>
      <c r="C17" s="25"/>
      <c r="D17" s="25"/>
      <c r="E17" s="25"/>
      <c r="F17" s="25"/>
      <c r="G17" s="25"/>
      <c r="H17" s="25"/>
      <c r="I17" s="25"/>
      <c r="J17" s="25"/>
      <c r="K17" s="25"/>
      <c r="L17" s="25"/>
      <c r="M17" s="25"/>
    </row>
  </sheetData>
  <mergeCells count="1">
    <mergeCell ref="A3:A17"/>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M18"/>
  <sheetViews>
    <sheetView view="pageBreakPreview" zoomScaleNormal="100" zoomScaleSheetLayoutView="100" workbookViewId="0">
      <selection activeCell="A3" sqref="A3:A17"/>
    </sheetView>
  </sheetViews>
  <sheetFormatPr defaultRowHeight="14.25"/>
  <cols>
    <col min="1" max="1" width="121.375" customWidth="1"/>
    <col min="13" max="13" width="13.25" customWidth="1"/>
  </cols>
  <sheetData>
    <row r="1" spans="1:13" ht="24" customHeight="1">
      <c r="A1" s="23" t="s">
        <v>68</v>
      </c>
      <c r="B1" s="23"/>
      <c r="C1" s="23"/>
      <c r="D1" s="23"/>
      <c r="E1" s="23"/>
      <c r="F1" s="23"/>
      <c r="G1" s="23"/>
      <c r="H1" s="23"/>
      <c r="I1" s="23"/>
      <c r="J1" s="23"/>
      <c r="K1" s="23"/>
      <c r="L1" s="23"/>
      <c r="M1" s="23"/>
    </row>
    <row r="2" spans="1:13" ht="24" customHeight="1"/>
    <row r="3" spans="1:13" ht="37.5" customHeight="1">
      <c r="A3" s="107" t="s">
        <v>95</v>
      </c>
      <c r="B3" s="25"/>
      <c r="C3" s="25"/>
      <c r="D3" s="25"/>
      <c r="E3" s="25"/>
      <c r="F3" s="25"/>
      <c r="G3" s="25"/>
      <c r="H3" s="25"/>
      <c r="I3" s="25"/>
      <c r="J3" s="25"/>
      <c r="K3" s="25"/>
      <c r="L3" s="25"/>
      <c r="M3" s="25"/>
    </row>
    <row r="4" spans="1:13" ht="24" customHeight="1">
      <c r="A4" s="68"/>
      <c r="B4" s="25"/>
      <c r="C4" s="25"/>
      <c r="D4" s="25"/>
      <c r="E4" s="25"/>
      <c r="F4" s="25"/>
      <c r="G4" s="25"/>
      <c r="H4" s="25"/>
      <c r="I4" s="25"/>
      <c r="J4" s="25"/>
      <c r="K4" s="25"/>
      <c r="L4" s="25"/>
      <c r="M4" s="25"/>
    </row>
    <row r="5" spans="1:13" ht="24" customHeight="1">
      <c r="A5" s="68"/>
      <c r="B5" s="25"/>
      <c r="C5" s="25"/>
      <c r="D5" s="25"/>
      <c r="E5" s="25"/>
      <c r="F5" s="25"/>
      <c r="G5" s="25"/>
      <c r="H5" s="25"/>
      <c r="I5" s="25"/>
      <c r="J5" s="25"/>
      <c r="K5" s="25"/>
      <c r="L5" s="25"/>
      <c r="M5" s="25"/>
    </row>
    <row r="6" spans="1:13" ht="24" customHeight="1">
      <c r="A6" s="68"/>
      <c r="B6" s="25"/>
      <c r="C6" s="25"/>
      <c r="D6" s="25"/>
      <c r="E6" s="25"/>
      <c r="F6" s="25"/>
      <c r="G6" s="25"/>
      <c r="H6" s="25"/>
      <c r="I6" s="25"/>
      <c r="J6" s="25"/>
      <c r="K6" s="25"/>
      <c r="L6" s="25"/>
      <c r="M6" s="25"/>
    </row>
    <row r="7" spans="1:13" ht="24" customHeight="1">
      <c r="A7" s="68"/>
    </row>
    <row r="8" spans="1:13" ht="24" customHeight="1">
      <c r="A8" s="68"/>
      <c r="B8" s="25"/>
      <c r="C8" s="25"/>
      <c r="D8" s="25"/>
      <c r="E8" s="25"/>
      <c r="F8" s="25"/>
      <c r="G8" s="25"/>
      <c r="H8" s="25"/>
      <c r="I8" s="25"/>
      <c r="J8" s="25"/>
      <c r="K8" s="25"/>
      <c r="L8" s="25"/>
      <c r="M8" s="25"/>
    </row>
    <row r="9" spans="1:13" ht="24" customHeight="1">
      <c r="A9" s="68"/>
      <c r="B9" s="25"/>
      <c r="C9" s="25"/>
      <c r="D9" s="25"/>
      <c r="E9" s="25"/>
      <c r="F9" s="25"/>
      <c r="G9" s="25"/>
      <c r="H9" s="25"/>
      <c r="I9" s="25"/>
      <c r="J9" s="25"/>
      <c r="K9" s="25"/>
      <c r="L9" s="25"/>
      <c r="M9" s="25"/>
    </row>
    <row r="10" spans="1:13" ht="20.25" customHeight="1">
      <c r="A10" s="68"/>
      <c r="B10" s="25"/>
      <c r="C10" s="25"/>
      <c r="D10" s="25"/>
      <c r="E10" s="25"/>
      <c r="F10" s="25"/>
      <c r="G10" s="25"/>
      <c r="H10" s="25"/>
      <c r="I10" s="25"/>
      <c r="J10" s="25"/>
      <c r="K10" s="25"/>
      <c r="L10" s="25"/>
      <c r="M10" s="25"/>
    </row>
    <row r="11" spans="1:13" ht="20.25" customHeight="1">
      <c r="A11" s="68"/>
      <c r="B11" s="25"/>
      <c r="C11" s="25"/>
      <c r="D11" s="25"/>
      <c r="E11" s="25"/>
      <c r="F11" s="25"/>
      <c r="G11" s="25"/>
      <c r="H11" s="25"/>
      <c r="I11" s="25"/>
      <c r="J11" s="25"/>
      <c r="K11" s="25"/>
      <c r="L11" s="25"/>
      <c r="M11" s="25"/>
    </row>
    <row r="12" spans="1:13" ht="20.25" customHeight="1">
      <c r="A12" s="68"/>
      <c r="B12" s="25"/>
      <c r="C12" s="25"/>
      <c r="D12" s="25"/>
      <c r="E12" s="25"/>
      <c r="F12" s="25"/>
      <c r="G12" s="25"/>
      <c r="H12" s="25"/>
      <c r="I12" s="25"/>
      <c r="J12" s="25"/>
      <c r="K12" s="25"/>
      <c r="L12" s="25"/>
      <c r="M12" s="25"/>
    </row>
    <row r="13" spans="1:13" ht="20.25" customHeight="1">
      <c r="A13" s="68"/>
      <c r="B13" s="25"/>
      <c r="C13" s="25"/>
      <c r="D13" s="25"/>
      <c r="E13" s="25"/>
      <c r="F13" s="25"/>
      <c r="G13" s="25"/>
      <c r="H13" s="25"/>
      <c r="I13" s="25"/>
      <c r="J13" s="25"/>
      <c r="K13" s="25"/>
      <c r="L13" s="25"/>
      <c r="M13" s="25"/>
    </row>
    <row r="14" spans="1:13" ht="20.25" customHeight="1">
      <c r="A14" s="68"/>
      <c r="B14" s="25"/>
      <c r="C14" s="25"/>
      <c r="D14" s="25"/>
      <c r="E14" s="25"/>
      <c r="F14" s="25"/>
      <c r="G14" s="25"/>
      <c r="H14" s="25"/>
      <c r="I14" s="25"/>
      <c r="J14" s="25"/>
      <c r="K14" s="25"/>
      <c r="L14" s="25"/>
      <c r="M14" s="25"/>
    </row>
    <row r="15" spans="1:13" ht="20.25" customHeight="1">
      <c r="A15" s="68"/>
      <c r="B15" s="25"/>
      <c r="C15" s="25"/>
      <c r="D15" s="25"/>
      <c r="E15" s="25"/>
      <c r="F15" s="25"/>
      <c r="G15" s="25"/>
      <c r="H15" s="25"/>
      <c r="I15" s="25"/>
      <c r="J15" s="25"/>
      <c r="K15" s="25"/>
      <c r="L15" s="25"/>
      <c r="M15" s="25"/>
    </row>
    <row r="16" spans="1:13" ht="20.25" customHeight="1">
      <c r="A16" s="68"/>
      <c r="B16" s="25"/>
      <c r="C16" s="25"/>
      <c r="D16" s="25"/>
      <c r="E16" s="25"/>
      <c r="F16" s="25"/>
      <c r="G16" s="25"/>
      <c r="H16" s="25"/>
      <c r="I16" s="25"/>
      <c r="J16" s="25"/>
      <c r="K16" s="25"/>
      <c r="L16" s="25"/>
      <c r="M16" s="25"/>
    </row>
    <row r="17" spans="1:13" ht="24" hidden="1" customHeight="1">
      <c r="A17" s="68"/>
      <c r="B17" s="25"/>
      <c r="C17" s="25"/>
      <c r="D17" s="25"/>
      <c r="E17" s="25"/>
      <c r="F17" s="25"/>
      <c r="G17" s="25"/>
      <c r="H17" s="25"/>
      <c r="I17" s="25"/>
      <c r="J17" s="25"/>
      <c r="K17" s="25"/>
      <c r="L17" s="25"/>
      <c r="M17" s="25"/>
    </row>
    <row r="18" spans="1:13" ht="24" customHeight="1">
      <c r="A18" s="56"/>
    </row>
  </sheetData>
  <mergeCells count="1">
    <mergeCell ref="A3:A17"/>
  </mergeCells>
  <phoneticPr fontId="1"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M8"/>
  <sheetViews>
    <sheetView workbookViewId="0">
      <selection activeCell="C3" sqref="C3"/>
    </sheetView>
  </sheetViews>
  <sheetFormatPr defaultRowHeight="14.25"/>
  <cols>
    <col min="1" max="1" width="121.375" customWidth="1"/>
    <col min="13" max="13" width="13.25" customWidth="1"/>
  </cols>
  <sheetData>
    <row r="1" spans="1:13" ht="24" customHeight="1">
      <c r="A1" s="23" t="s">
        <v>80</v>
      </c>
      <c r="B1" s="23"/>
      <c r="C1" s="23"/>
      <c r="D1" s="23"/>
      <c r="E1" s="23"/>
      <c r="F1" s="23"/>
      <c r="G1" s="23"/>
      <c r="H1" s="23"/>
      <c r="I1" s="23"/>
      <c r="J1" s="23"/>
      <c r="K1" s="23"/>
      <c r="L1" s="23"/>
      <c r="M1" s="23"/>
    </row>
    <row r="2" spans="1:13" ht="24" customHeight="1"/>
    <row r="3" spans="1:13" ht="58.5" customHeight="1">
      <c r="A3" s="26" t="s">
        <v>96</v>
      </c>
      <c r="B3" s="25"/>
      <c r="C3" s="25"/>
      <c r="D3" s="25"/>
      <c r="E3" s="25"/>
      <c r="F3" s="25"/>
      <c r="G3" s="25"/>
      <c r="H3" s="25"/>
      <c r="I3" s="25"/>
      <c r="J3" s="25"/>
      <c r="K3" s="25"/>
      <c r="L3" s="25"/>
      <c r="M3" s="25"/>
    </row>
    <row r="4" spans="1:13" ht="64.5" customHeight="1">
      <c r="A4" s="26" t="s">
        <v>101</v>
      </c>
    </row>
    <row r="5" spans="1:13" ht="64.5" customHeight="1">
      <c r="A5" s="26" t="s">
        <v>100</v>
      </c>
      <c r="B5" s="25"/>
      <c r="C5" s="25"/>
      <c r="E5" s="25"/>
      <c r="F5" s="25"/>
      <c r="G5" s="25"/>
      <c r="H5" s="25"/>
      <c r="I5" s="25"/>
      <c r="J5" s="25"/>
      <c r="K5" s="25"/>
      <c r="L5" s="25"/>
      <c r="M5" s="25"/>
    </row>
    <row r="6" spans="1:13" ht="64.5" customHeight="1">
      <c r="A6" s="26" t="s">
        <v>99</v>
      </c>
      <c r="B6" s="25"/>
      <c r="C6" s="25"/>
      <c r="E6" s="25"/>
      <c r="F6" s="25"/>
      <c r="G6" s="25"/>
      <c r="H6" s="25"/>
      <c r="I6" s="25"/>
      <c r="J6" s="25"/>
      <c r="K6" s="25"/>
      <c r="L6" s="25"/>
      <c r="M6" s="25"/>
    </row>
    <row r="7" spans="1:13" ht="64.5" customHeight="1">
      <c r="A7" s="26" t="s">
        <v>98</v>
      </c>
      <c r="B7" s="25"/>
      <c r="C7" s="25"/>
      <c r="E7" s="25"/>
      <c r="F7" s="25"/>
      <c r="G7" s="25"/>
      <c r="H7" s="25"/>
      <c r="I7" s="25"/>
      <c r="J7" s="25"/>
      <c r="K7" s="25"/>
      <c r="L7" s="25"/>
      <c r="M7" s="25"/>
    </row>
    <row r="8" spans="1:13" ht="64.5" customHeight="1">
      <c r="A8" s="108" t="s">
        <v>97</v>
      </c>
      <c r="B8" s="25"/>
      <c r="C8" s="25"/>
      <c r="E8" s="25"/>
      <c r="F8" s="25"/>
      <c r="G8" s="25"/>
      <c r="H8" s="25"/>
      <c r="I8" s="25"/>
      <c r="J8" s="25"/>
      <c r="K8" s="25"/>
      <c r="L8" s="25"/>
      <c r="M8" s="25"/>
    </row>
  </sheetData>
  <phoneticPr fontId="1" type="noConversion"/>
  <printOptions horizontalCentered="1"/>
  <pageMargins left="0.74803149606299213" right="0.74803149606299213" top="0.94488188976377963" bottom="0.94488188976377963"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V31"/>
  <sheetViews>
    <sheetView workbookViewId="0">
      <selection activeCell="A4" sqref="A4:E4"/>
    </sheetView>
  </sheetViews>
  <sheetFormatPr defaultColWidth="8" defaultRowHeight="12"/>
  <cols>
    <col min="1" max="1" width="20.75" style="1" customWidth="1"/>
    <col min="2" max="2" width="15.625" style="1" customWidth="1"/>
    <col min="3" max="3" width="28.625" style="1" customWidth="1"/>
    <col min="4" max="4" width="15.625" style="1" customWidth="1"/>
    <col min="5" max="6" width="12.625" style="1" customWidth="1"/>
    <col min="7" max="7" width="15.625" style="1" customWidth="1"/>
    <col min="8" max="16384" width="8" style="1"/>
  </cols>
  <sheetData>
    <row r="1" spans="1:256" ht="18" customHeight="1">
      <c r="G1" s="8"/>
    </row>
    <row r="2" spans="1:256" ht="22.5" customHeight="1">
      <c r="A2" s="69" t="s">
        <v>81</v>
      </c>
      <c r="B2" s="70"/>
      <c r="C2" s="70"/>
      <c r="D2" s="70"/>
      <c r="E2" s="70"/>
      <c r="F2" s="70"/>
      <c r="G2" s="7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2"/>
      <c r="B3" s="2"/>
      <c r="C3" s="2"/>
      <c r="D3" s="2"/>
      <c r="E3" s="2"/>
      <c r="F3" s="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93" t="s">
        <v>176</v>
      </c>
      <c r="B4" s="82"/>
      <c r="C4" s="82"/>
      <c r="D4" s="82"/>
      <c r="E4" s="82"/>
      <c r="F4" s="2"/>
      <c r="G4" s="8" t="s">
        <v>8</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B5" s="2"/>
      <c r="C5" s="2"/>
      <c r="D5" s="2"/>
      <c r="E5" s="2"/>
      <c r="F5" s="2"/>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4" customFormat="1" ht="24.2" customHeight="1">
      <c r="A6" s="83" t="s">
        <v>0</v>
      </c>
      <c r="B6" s="84"/>
      <c r="C6" s="83" t="s">
        <v>1</v>
      </c>
      <c r="D6" s="83"/>
      <c r="E6" s="83"/>
      <c r="F6" s="83"/>
      <c r="G6" s="84"/>
    </row>
    <row r="7" spans="1:256" s="4" customFormat="1" ht="24.2" customHeight="1">
      <c r="A7" s="71" t="s">
        <v>2</v>
      </c>
      <c r="B7" s="71" t="s">
        <v>5</v>
      </c>
      <c r="C7" s="71" t="s">
        <v>4</v>
      </c>
      <c r="D7" s="74" t="s">
        <v>3</v>
      </c>
      <c r="E7" s="75"/>
      <c r="F7" s="75"/>
      <c r="G7" s="76"/>
    </row>
    <row r="8" spans="1:256" s="4" customFormat="1" ht="24.2" customHeight="1">
      <c r="A8" s="72"/>
      <c r="B8" s="72"/>
      <c r="C8" s="72"/>
      <c r="D8" s="77" t="s">
        <v>13</v>
      </c>
      <c r="E8" s="78" t="s">
        <v>9</v>
      </c>
      <c r="F8" s="79"/>
      <c r="G8" s="80" t="s">
        <v>10</v>
      </c>
    </row>
    <row r="9" spans="1:256" s="4" customFormat="1" ht="24.2" customHeight="1">
      <c r="A9" s="73"/>
      <c r="B9" s="73"/>
      <c r="C9" s="73"/>
      <c r="D9" s="77"/>
      <c r="E9" s="3" t="s">
        <v>11</v>
      </c>
      <c r="F9" s="3" t="s">
        <v>12</v>
      </c>
      <c r="G9" s="81"/>
    </row>
    <row r="10" spans="1:256" s="4" customFormat="1" ht="24" customHeight="1">
      <c r="A10" s="5" t="s">
        <v>102</v>
      </c>
      <c r="B10" s="6">
        <v>1130392</v>
      </c>
      <c r="C10" s="17" t="s">
        <v>103</v>
      </c>
      <c r="D10" s="6"/>
      <c r="E10" s="6"/>
      <c r="F10" s="6"/>
      <c r="G10" s="6"/>
    </row>
    <row r="11" spans="1:256" s="4" customFormat="1" ht="24" customHeight="1">
      <c r="A11" s="27" t="s">
        <v>104</v>
      </c>
      <c r="B11" s="6">
        <v>1130392</v>
      </c>
      <c r="C11" s="17" t="s">
        <v>105</v>
      </c>
      <c r="D11" s="6"/>
      <c r="E11" s="6"/>
      <c r="F11" s="6"/>
      <c r="G11" s="6"/>
    </row>
    <row r="12" spans="1:256" s="4" customFormat="1" ht="24" customHeight="1">
      <c r="A12" s="5" t="s">
        <v>106</v>
      </c>
      <c r="B12" s="6"/>
      <c r="C12" s="17" t="s">
        <v>107</v>
      </c>
      <c r="D12" s="6"/>
      <c r="E12" s="6"/>
      <c r="F12" s="6"/>
      <c r="G12" s="6"/>
    </row>
    <row r="13" spans="1:256" s="4" customFormat="1" ht="24" customHeight="1">
      <c r="A13" s="5" t="s">
        <v>108</v>
      </c>
      <c r="B13" s="6"/>
      <c r="C13" s="17" t="s">
        <v>109</v>
      </c>
      <c r="D13" s="6"/>
      <c r="E13" s="6"/>
      <c r="F13" s="6"/>
      <c r="G13" s="6"/>
    </row>
    <row r="14" spans="1:256" s="4" customFormat="1" ht="24" customHeight="1">
      <c r="A14" s="5" t="s">
        <v>110</v>
      </c>
      <c r="B14" s="6"/>
      <c r="C14" s="17" t="s">
        <v>111</v>
      </c>
      <c r="D14" s="6"/>
      <c r="E14" s="6"/>
      <c r="F14" s="6"/>
      <c r="G14" s="6"/>
    </row>
    <row r="15" spans="1:256" s="4" customFormat="1" ht="24" customHeight="1">
      <c r="A15" s="5" t="s">
        <v>112</v>
      </c>
      <c r="B15" s="6"/>
      <c r="C15" s="17" t="s">
        <v>113</v>
      </c>
      <c r="D15" s="6"/>
      <c r="E15" s="6"/>
      <c r="F15" s="6"/>
      <c r="G15" s="6"/>
    </row>
    <row r="16" spans="1:256" s="4" customFormat="1" ht="24" customHeight="1">
      <c r="A16" s="5"/>
      <c r="B16" s="6"/>
      <c r="C16" s="17" t="s">
        <v>114</v>
      </c>
      <c r="D16" s="6"/>
      <c r="E16" s="6"/>
      <c r="F16" s="6"/>
      <c r="G16" s="6"/>
    </row>
    <row r="17" spans="1:7" s="4" customFormat="1" ht="24" customHeight="1">
      <c r="A17" s="5"/>
      <c r="B17" s="6"/>
      <c r="C17" s="17" t="s">
        <v>115</v>
      </c>
      <c r="D17" s="6">
        <f>SUM(E17:F17)</f>
        <v>1020796</v>
      </c>
      <c r="E17" s="6">
        <v>961632</v>
      </c>
      <c r="F17" s="6">
        <v>59164</v>
      </c>
      <c r="G17" s="6"/>
    </row>
    <row r="18" spans="1:7" s="4" customFormat="1" ht="24" customHeight="1">
      <c r="A18" s="5"/>
      <c r="B18" s="6"/>
      <c r="C18" s="17" t="s">
        <v>116</v>
      </c>
      <c r="D18" s="6">
        <f>SUM(E18:F18)</f>
        <v>63101</v>
      </c>
      <c r="E18" s="6">
        <v>63101</v>
      </c>
      <c r="F18" s="6"/>
      <c r="G18" s="6"/>
    </row>
    <row r="19" spans="1:7" s="4" customFormat="1" ht="24" customHeight="1">
      <c r="A19" s="5"/>
      <c r="B19" s="6"/>
      <c r="C19" s="17" t="s">
        <v>117</v>
      </c>
      <c r="D19" s="6"/>
      <c r="E19" s="6"/>
      <c r="F19" s="6"/>
      <c r="G19" s="6"/>
    </row>
    <row r="20" spans="1:7" s="4" customFormat="1" ht="24" customHeight="1">
      <c r="A20" s="5"/>
      <c r="B20" s="6"/>
      <c r="C20" s="17" t="s">
        <v>118</v>
      </c>
      <c r="D20" s="6"/>
      <c r="E20" s="6"/>
      <c r="F20" s="6"/>
      <c r="G20" s="6"/>
    </row>
    <row r="21" spans="1:7" s="4" customFormat="1" ht="24" customHeight="1">
      <c r="A21" s="30"/>
      <c r="B21" s="6"/>
      <c r="C21" s="17" t="s">
        <v>119</v>
      </c>
      <c r="D21" s="6"/>
      <c r="E21" s="6"/>
      <c r="F21" s="6"/>
      <c r="G21" s="6"/>
    </row>
    <row r="22" spans="1:7" ht="24" customHeight="1">
      <c r="A22" s="109"/>
      <c r="B22" s="6"/>
      <c r="C22" s="17" t="s">
        <v>120</v>
      </c>
      <c r="D22" s="6"/>
      <c r="E22" s="6"/>
      <c r="F22" s="6"/>
      <c r="G22" s="6"/>
    </row>
    <row r="23" spans="1:7" ht="24" customHeight="1">
      <c r="A23" s="109"/>
      <c r="B23" s="6"/>
      <c r="C23" s="17" t="s">
        <v>121</v>
      </c>
      <c r="D23" s="6"/>
      <c r="E23" s="6"/>
      <c r="F23" s="6"/>
      <c r="G23" s="6"/>
    </row>
    <row r="24" spans="1:7" ht="24" customHeight="1">
      <c r="A24" s="109"/>
      <c r="B24" s="6"/>
      <c r="C24" s="17" t="s">
        <v>122</v>
      </c>
      <c r="D24" s="6"/>
      <c r="E24" s="6"/>
      <c r="F24" s="6"/>
      <c r="G24" s="6"/>
    </row>
    <row r="25" spans="1:7" ht="24" customHeight="1">
      <c r="A25" s="109"/>
      <c r="B25" s="6"/>
      <c r="C25" s="17" t="s">
        <v>123</v>
      </c>
      <c r="D25" s="6"/>
      <c r="E25" s="6"/>
      <c r="F25" s="6"/>
      <c r="G25" s="6"/>
    </row>
    <row r="26" spans="1:7" ht="24" customHeight="1">
      <c r="A26" s="109"/>
      <c r="B26" s="6"/>
      <c r="C26" s="17" t="s">
        <v>124</v>
      </c>
      <c r="D26" s="6"/>
      <c r="E26" s="6"/>
      <c r="F26" s="6"/>
      <c r="G26" s="6"/>
    </row>
    <row r="27" spans="1:7" ht="24" customHeight="1">
      <c r="A27" s="109"/>
      <c r="B27" s="6"/>
      <c r="C27" s="17" t="s">
        <v>125</v>
      </c>
      <c r="D27" s="6"/>
      <c r="E27" s="6"/>
      <c r="F27" s="6"/>
      <c r="G27" s="6"/>
    </row>
    <row r="28" spans="1:7" ht="24" customHeight="1">
      <c r="A28" s="109"/>
      <c r="B28" s="6"/>
      <c r="C28" s="17" t="s">
        <v>126</v>
      </c>
      <c r="D28" s="6">
        <f>SUM(E28:F28)</f>
        <v>46495</v>
      </c>
      <c r="E28" s="6">
        <v>46495</v>
      </c>
      <c r="F28" s="6"/>
      <c r="G28" s="6"/>
    </row>
    <row r="29" spans="1:7" ht="24" customHeight="1">
      <c r="A29" s="109"/>
      <c r="B29" s="6"/>
      <c r="C29" s="17" t="s">
        <v>127</v>
      </c>
      <c r="D29" s="6"/>
      <c r="E29" s="6"/>
      <c r="F29" s="6"/>
      <c r="G29" s="6"/>
    </row>
    <row r="30" spans="1:7" ht="24" customHeight="1">
      <c r="A30" s="109"/>
      <c r="B30" s="6"/>
      <c r="C30" s="17" t="s">
        <v>128</v>
      </c>
      <c r="D30" s="6"/>
      <c r="E30" s="6"/>
      <c r="F30" s="6"/>
      <c r="G30" s="6"/>
    </row>
    <row r="31" spans="1:7" ht="24" customHeight="1">
      <c r="A31" s="61" t="s">
        <v>129</v>
      </c>
      <c r="B31" s="6">
        <f>B10+B13+B14+B15</f>
        <v>1130392</v>
      </c>
      <c r="C31" s="62" t="s">
        <v>130</v>
      </c>
      <c r="D31" s="6">
        <f>SUM(D10:D30)</f>
        <v>1130392</v>
      </c>
      <c r="E31" s="6"/>
      <c r="F31" s="6"/>
      <c r="G31" s="6"/>
    </row>
  </sheetData>
  <mergeCells count="11">
    <mergeCell ref="A2:G2"/>
    <mergeCell ref="A7:A9"/>
    <mergeCell ref="B7:B9"/>
    <mergeCell ref="C7:C9"/>
    <mergeCell ref="D7:G7"/>
    <mergeCell ref="D8:D9"/>
    <mergeCell ref="E8:F8"/>
    <mergeCell ref="G8:G9"/>
    <mergeCell ref="A4:E4"/>
    <mergeCell ref="A6:B6"/>
    <mergeCell ref="C6:G6"/>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380"/>
  <sheetViews>
    <sheetView workbookViewId="0">
      <selection activeCell="A4" sqref="A4:E4"/>
    </sheetView>
  </sheetViews>
  <sheetFormatPr defaultColWidth="8" defaultRowHeight="14.25"/>
  <cols>
    <col min="1" max="3" width="5.75" style="14" customWidth="1"/>
    <col min="4" max="4" width="40.25" style="14" customWidth="1"/>
    <col min="5" max="5" width="15.5" style="18" customWidth="1"/>
    <col min="6" max="9" width="13.75" style="18" customWidth="1"/>
    <col min="10" max="16384" width="8" style="14"/>
  </cols>
  <sheetData>
    <row r="1" spans="1:9" ht="18" customHeight="1">
      <c r="I1" s="8"/>
    </row>
    <row r="2" spans="1:9" s="11" customFormat="1" ht="22.5" customHeight="1">
      <c r="A2" s="69" t="s">
        <v>82</v>
      </c>
      <c r="B2" s="69"/>
      <c r="C2" s="69"/>
      <c r="D2" s="69"/>
      <c r="E2" s="69"/>
      <c r="F2" s="69"/>
      <c r="G2" s="69"/>
      <c r="H2" s="69"/>
      <c r="I2" s="69"/>
    </row>
    <row r="3" spans="1:9" s="11" customFormat="1" ht="7.5" customHeight="1">
      <c r="A3" s="14"/>
      <c r="B3" s="14"/>
      <c r="C3" s="14"/>
      <c r="D3" s="14"/>
      <c r="E3" s="18"/>
      <c r="F3" s="18"/>
      <c r="G3" s="18"/>
      <c r="H3" s="18"/>
    </row>
    <row r="4" spans="1:9" s="11" customFormat="1" ht="18" customHeight="1">
      <c r="A4" s="93" t="s">
        <v>177</v>
      </c>
      <c r="B4" s="82"/>
      <c r="C4" s="82"/>
      <c r="D4" s="82"/>
      <c r="E4" s="82"/>
      <c r="F4" s="18"/>
      <c r="G4" s="18"/>
      <c r="H4" s="18"/>
      <c r="I4" s="12" t="s">
        <v>22</v>
      </c>
    </row>
    <row r="5" spans="1:9" s="11" customFormat="1" ht="7.5" customHeight="1">
      <c r="A5" s="7"/>
      <c r="B5" s="7"/>
      <c r="C5" s="7"/>
      <c r="D5" s="7"/>
      <c r="E5" s="18"/>
      <c r="F5" s="18"/>
      <c r="G5" s="18"/>
      <c r="H5" s="18"/>
    </row>
    <row r="6" spans="1:9" ht="24" customHeight="1">
      <c r="A6" s="85" t="s">
        <v>23</v>
      </c>
      <c r="B6" s="85"/>
      <c r="C6" s="85"/>
      <c r="D6" s="85"/>
      <c r="E6" s="85" t="s">
        <v>24</v>
      </c>
      <c r="F6" s="86"/>
      <c r="G6" s="86"/>
      <c r="H6" s="86"/>
      <c r="I6" s="86"/>
    </row>
    <row r="7" spans="1:9" ht="24" customHeight="1">
      <c r="A7" s="89" t="s">
        <v>25</v>
      </c>
      <c r="B7" s="90"/>
      <c r="C7" s="79"/>
      <c r="D7" s="85" t="s">
        <v>26</v>
      </c>
      <c r="E7" s="85" t="s">
        <v>27</v>
      </c>
      <c r="F7" s="87" t="s">
        <v>28</v>
      </c>
      <c r="G7" s="87" t="s">
        <v>29</v>
      </c>
      <c r="H7" s="87" t="s">
        <v>30</v>
      </c>
      <c r="I7" s="85" t="s">
        <v>31</v>
      </c>
    </row>
    <row r="8" spans="1:9" s="13" customFormat="1" ht="24" customHeight="1">
      <c r="A8" s="10" t="s">
        <v>32</v>
      </c>
      <c r="B8" s="10" t="s">
        <v>33</v>
      </c>
      <c r="C8" s="10" t="s">
        <v>34</v>
      </c>
      <c r="D8" s="85"/>
      <c r="E8" s="85"/>
      <c r="F8" s="88"/>
      <c r="G8" s="88"/>
      <c r="H8" s="88"/>
      <c r="I8" s="85"/>
    </row>
    <row r="9" spans="1:9" ht="24" customHeight="1">
      <c r="A9" s="19">
        <v>208</v>
      </c>
      <c r="B9" s="19"/>
      <c r="C9" s="19"/>
      <c r="D9" s="9" t="s">
        <v>131</v>
      </c>
      <c r="E9" s="110">
        <f>SUM(F9:I9)</f>
        <v>1020796</v>
      </c>
      <c r="F9" s="6">
        <f>F10+F12</f>
        <v>1020796</v>
      </c>
      <c r="G9" s="6"/>
      <c r="H9" s="6"/>
      <c r="I9" s="6"/>
    </row>
    <row r="10" spans="1:9" ht="24" customHeight="1">
      <c r="A10" s="19">
        <v>208</v>
      </c>
      <c r="B10" s="19" t="s">
        <v>132</v>
      </c>
      <c r="C10" s="19"/>
      <c r="D10" s="9" t="s">
        <v>133</v>
      </c>
      <c r="E10" s="110">
        <f t="shared" ref="E10:E19" si="0">SUM(F10:I10)</f>
        <v>861383</v>
      </c>
      <c r="F10" s="6">
        <f>F11</f>
        <v>861383</v>
      </c>
      <c r="G10" s="6"/>
      <c r="H10" s="6"/>
      <c r="I10" s="6"/>
    </row>
    <row r="11" spans="1:9" ht="24" customHeight="1">
      <c r="A11" s="19">
        <v>208</v>
      </c>
      <c r="B11" s="19" t="s">
        <v>132</v>
      </c>
      <c r="C11" s="19">
        <v>99</v>
      </c>
      <c r="D11" s="9" t="s">
        <v>134</v>
      </c>
      <c r="E11" s="110">
        <f t="shared" si="0"/>
        <v>861383</v>
      </c>
      <c r="F11" s="6">
        <v>861383</v>
      </c>
      <c r="G11" s="6"/>
      <c r="H11" s="6"/>
      <c r="I11" s="6"/>
    </row>
    <row r="12" spans="1:9" ht="24" customHeight="1">
      <c r="A12" s="19">
        <v>208</v>
      </c>
      <c r="B12" s="19" t="s">
        <v>135</v>
      </c>
      <c r="C12" s="19"/>
      <c r="D12" s="9" t="s">
        <v>136</v>
      </c>
      <c r="E12" s="110">
        <f t="shared" si="0"/>
        <v>159413</v>
      </c>
      <c r="F12" s="6">
        <f>F13+F14</f>
        <v>159413</v>
      </c>
      <c r="G12" s="6"/>
      <c r="H12" s="6"/>
      <c r="I12" s="6"/>
    </row>
    <row r="13" spans="1:9" ht="24" customHeight="1">
      <c r="A13" s="19">
        <v>208</v>
      </c>
      <c r="B13" s="19" t="s">
        <v>135</v>
      </c>
      <c r="C13" s="19" t="s">
        <v>135</v>
      </c>
      <c r="D13" s="9" t="s">
        <v>137</v>
      </c>
      <c r="E13" s="110">
        <f t="shared" si="0"/>
        <v>106275</v>
      </c>
      <c r="F13" s="6">
        <v>106275</v>
      </c>
      <c r="G13" s="6"/>
      <c r="H13" s="6"/>
      <c r="I13" s="6"/>
    </row>
    <row r="14" spans="1:9" ht="24" customHeight="1">
      <c r="A14" s="19">
        <v>208</v>
      </c>
      <c r="B14" s="19" t="s">
        <v>135</v>
      </c>
      <c r="C14" s="19" t="s">
        <v>138</v>
      </c>
      <c r="D14" s="9" t="s">
        <v>139</v>
      </c>
      <c r="E14" s="110">
        <f t="shared" si="0"/>
        <v>53138</v>
      </c>
      <c r="F14" s="6">
        <v>53138</v>
      </c>
      <c r="G14" s="6"/>
      <c r="H14" s="6"/>
      <c r="I14" s="6"/>
    </row>
    <row r="15" spans="1:9" ht="24" customHeight="1">
      <c r="A15" s="19">
        <v>210</v>
      </c>
      <c r="B15" s="19"/>
      <c r="C15" s="19"/>
      <c r="D15" s="9" t="s">
        <v>140</v>
      </c>
      <c r="E15" s="110">
        <f t="shared" si="0"/>
        <v>63101</v>
      </c>
      <c r="F15" s="6">
        <f>F16</f>
        <v>63101</v>
      </c>
      <c r="G15" s="6"/>
      <c r="H15" s="6"/>
      <c r="I15" s="6"/>
    </row>
    <row r="16" spans="1:9" s="11" customFormat="1" ht="24" customHeight="1">
      <c r="A16" s="19">
        <v>210</v>
      </c>
      <c r="B16" s="19">
        <v>11</v>
      </c>
      <c r="C16" s="19"/>
      <c r="D16" s="9" t="s">
        <v>141</v>
      </c>
      <c r="E16" s="110">
        <f t="shared" si="0"/>
        <v>63101</v>
      </c>
      <c r="F16" s="6">
        <f>F17</f>
        <v>63101</v>
      </c>
      <c r="G16" s="6"/>
      <c r="H16" s="6"/>
      <c r="I16" s="6"/>
    </row>
    <row r="17" spans="1:9" s="11" customFormat="1" ht="24" customHeight="1">
      <c r="A17" s="19">
        <v>210</v>
      </c>
      <c r="B17" s="19">
        <v>11</v>
      </c>
      <c r="C17" s="19" t="s">
        <v>142</v>
      </c>
      <c r="D17" s="9" t="s">
        <v>143</v>
      </c>
      <c r="E17" s="110">
        <f t="shared" si="0"/>
        <v>63101</v>
      </c>
      <c r="F17" s="6">
        <v>63101</v>
      </c>
      <c r="G17" s="6"/>
      <c r="H17" s="6"/>
      <c r="I17" s="6"/>
    </row>
    <row r="18" spans="1:9" s="11" customFormat="1" ht="24" customHeight="1">
      <c r="A18" s="19">
        <v>221</v>
      </c>
      <c r="B18" s="19"/>
      <c r="C18" s="19"/>
      <c r="D18" s="9" t="s">
        <v>144</v>
      </c>
      <c r="E18" s="110">
        <f t="shared" si="0"/>
        <v>46495</v>
      </c>
      <c r="F18" s="6">
        <f>F19</f>
        <v>46495</v>
      </c>
      <c r="G18" s="6"/>
      <c r="H18" s="6"/>
      <c r="I18" s="6"/>
    </row>
    <row r="19" spans="1:9" s="11" customFormat="1" ht="24" customHeight="1">
      <c r="A19" s="19">
        <v>221</v>
      </c>
      <c r="B19" s="19" t="s">
        <v>142</v>
      </c>
      <c r="C19" s="19"/>
      <c r="D19" s="9" t="s">
        <v>145</v>
      </c>
      <c r="E19" s="110">
        <f t="shared" si="0"/>
        <v>46495</v>
      </c>
      <c r="F19" s="6">
        <f>F20</f>
        <v>46495</v>
      </c>
      <c r="G19" s="6"/>
      <c r="H19" s="6"/>
      <c r="I19" s="6"/>
    </row>
    <row r="20" spans="1:9" s="11" customFormat="1" ht="24" customHeight="1">
      <c r="A20" s="19">
        <v>221</v>
      </c>
      <c r="B20" s="19" t="s">
        <v>142</v>
      </c>
      <c r="C20" s="19" t="s">
        <v>132</v>
      </c>
      <c r="D20" s="9" t="s">
        <v>146</v>
      </c>
      <c r="E20" s="110">
        <f>SUM(F20:I20)</f>
        <v>46495</v>
      </c>
      <c r="F20" s="6">
        <v>46495</v>
      </c>
      <c r="G20" s="6"/>
      <c r="H20" s="6"/>
      <c r="I20" s="6"/>
    </row>
    <row r="21" spans="1:9" s="11" customFormat="1" ht="22.5" customHeight="1">
      <c r="A21" s="83" t="s">
        <v>147</v>
      </c>
      <c r="B21" s="83"/>
      <c r="C21" s="83"/>
      <c r="D21" s="83"/>
      <c r="E21" s="6">
        <f>E9+E15+E18</f>
        <v>1130392</v>
      </c>
      <c r="F21" s="6">
        <f>F9+F15+F18</f>
        <v>1130392</v>
      </c>
      <c r="G21" s="6"/>
      <c r="H21" s="6"/>
      <c r="I21" s="6"/>
    </row>
    <row r="22" spans="1:9" s="11" customFormat="1" ht="22.5" customHeight="1">
      <c r="A22" s="20"/>
      <c r="B22" s="20"/>
      <c r="C22" s="20"/>
      <c r="D22" s="20"/>
      <c r="E22" s="21"/>
      <c r="F22" s="21"/>
      <c r="G22" s="21"/>
      <c r="H22" s="21"/>
      <c r="I22" s="21"/>
    </row>
    <row r="23" spans="1:9" s="11" customFormat="1" ht="22.5" customHeight="1">
      <c r="A23" s="20"/>
      <c r="B23" s="20"/>
      <c r="C23" s="20"/>
      <c r="D23" s="20"/>
      <c r="E23" s="22"/>
      <c r="F23" s="22"/>
      <c r="G23" s="22"/>
      <c r="H23" s="22"/>
      <c r="I23" s="22"/>
    </row>
    <row r="24" spans="1:9" ht="22.5" customHeight="1"/>
    <row r="25" spans="1:9" ht="22.5" customHeight="1"/>
    <row r="26" spans="1:9" ht="22.5" customHeight="1"/>
    <row r="27" spans="1:9" ht="22.5" customHeight="1"/>
    <row r="28" spans="1:9" ht="22.5" customHeight="1"/>
    <row r="29" spans="1:9" ht="22.5" customHeight="1"/>
    <row r="30" spans="1:9" ht="22.5" customHeight="1"/>
    <row r="31" spans="1:9" ht="22.5" customHeight="1"/>
    <row r="32" spans="1:9"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2">
    <mergeCell ref="A21:D21"/>
    <mergeCell ref="G7:G8"/>
    <mergeCell ref="H7:H8"/>
    <mergeCell ref="A7:C7"/>
    <mergeCell ref="D7:D8"/>
    <mergeCell ref="E7:E8"/>
    <mergeCell ref="F7:F8"/>
    <mergeCell ref="A2:I2"/>
    <mergeCell ref="A4:E4"/>
    <mergeCell ref="A6:D6"/>
    <mergeCell ref="E6:I6"/>
    <mergeCell ref="I7:I8"/>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G3380"/>
  <sheetViews>
    <sheetView workbookViewId="0">
      <selection activeCell="A4" sqref="A4:E4"/>
    </sheetView>
  </sheetViews>
  <sheetFormatPr defaultColWidth="8" defaultRowHeight="14.25"/>
  <cols>
    <col min="1" max="3" width="6.25" style="14" customWidth="1"/>
    <col min="4" max="4" width="44.25" style="14" customWidth="1"/>
    <col min="5" max="5" width="20" style="18" customWidth="1"/>
    <col min="6" max="6" width="18.75" style="18" customWidth="1"/>
    <col min="7" max="7" width="20" style="18" customWidth="1"/>
    <col min="8" max="254" width="8" style="14" customWidth="1"/>
    <col min="255" max="16384" width="8" style="14"/>
  </cols>
  <sheetData>
    <row r="1" spans="1:7" ht="18" customHeight="1">
      <c r="G1" s="8"/>
    </row>
    <row r="2" spans="1:7" s="11" customFormat="1" ht="22.5" customHeight="1">
      <c r="A2" s="69" t="s">
        <v>83</v>
      </c>
      <c r="B2" s="69"/>
      <c r="C2" s="69"/>
      <c r="D2" s="69"/>
      <c r="E2" s="69"/>
      <c r="F2" s="69"/>
      <c r="G2" s="69"/>
    </row>
    <row r="3" spans="1:7" s="11" customFormat="1" ht="7.5" customHeight="1">
      <c r="A3" s="14"/>
      <c r="B3" s="14"/>
      <c r="C3" s="14"/>
      <c r="D3" s="14"/>
      <c r="E3" s="18"/>
      <c r="F3" s="18"/>
    </row>
    <row r="4" spans="1:7" s="11" customFormat="1" ht="18" customHeight="1">
      <c r="A4" s="93" t="s">
        <v>177</v>
      </c>
      <c r="B4" s="82"/>
      <c r="C4" s="82"/>
      <c r="D4" s="82"/>
      <c r="E4" s="82"/>
      <c r="F4" s="18"/>
      <c r="G4" s="12" t="s">
        <v>35</v>
      </c>
    </row>
    <row r="5" spans="1:7" s="11" customFormat="1" ht="7.5" customHeight="1">
      <c r="A5" s="7"/>
      <c r="B5" s="7"/>
      <c r="C5" s="7"/>
      <c r="D5" s="7"/>
      <c r="E5" s="18"/>
      <c r="F5" s="18"/>
    </row>
    <row r="6" spans="1:7" ht="24" customHeight="1">
      <c r="A6" s="85" t="s">
        <v>36</v>
      </c>
      <c r="B6" s="85"/>
      <c r="C6" s="85"/>
      <c r="D6" s="85"/>
      <c r="E6" s="85" t="s">
        <v>37</v>
      </c>
      <c r="F6" s="86"/>
      <c r="G6" s="86"/>
    </row>
    <row r="7" spans="1:7" ht="24" customHeight="1">
      <c r="A7" s="89" t="s">
        <v>38</v>
      </c>
      <c r="B7" s="90"/>
      <c r="C7" s="79"/>
      <c r="D7" s="85" t="s">
        <v>39</v>
      </c>
      <c r="E7" s="85" t="s">
        <v>40</v>
      </c>
      <c r="F7" s="87" t="s">
        <v>6</v>
      </c>
      <c r="G7" s="85" t="s">
        <v>7</v>
      </c>
    </row>
    <row r="8" spans="1:7" s="13" customFormat="1" ht="24" customHeight="1">
      <c r="A8" s="10" t="s">
        <v>41</v>
      </c>
      <c r="B8" s="10" t="s">
        <v>42</v>
      </c>
      <c r="C8" s="10" t="s">
        <v>43</v>
      </c>
      <c r="D8" s="85"/>
      <c r="E8" s="85"/>
      <c r="F8" s="88"/>
      <c r="G8" s="85"/>
    </row>
    <row r="9" spans="1:7" ht="24" customHeight="1">
      <c r="A9" s="19">
        <v>208</v>
      </c>
      <c r="B9" s="19"/>
      <c r="C9" s="19"/>
      <c r="D9" s="9" t="s">
        <v>131</v>
      </c>
      <c r="E9" s="110">
        <f>SUM(F9:I9)</f>
        <v>1020796</v>
      </c>
      <c r="F9" s="6">
        <f>F10+F12</f>
        <v>1020796</v>
      </c>
      <c r="G9" s="6"/>
    </row>
    <row r="10" spans="1:7" ht="24" customHeight="1">
      <c r="A10" s="19">
        <v>208</v>
      </c>
      <c r="B10" s="19" t="s">
        <v>132</v>
      </c>
      <c r="C10" s="19"/>
      <c r="D10" s="9" t="s">
        <v>133</v>
      </c>
      <c r="E10" s="110">
        <f t="shared" ref="E10:E20" si="0">SUM(F10:I10)</f>
        <v>861383</v>
      </c>
      <c r="F10" s="6">
        <f>F11</f>
        <v>861383</v>
      </c>
      <c r="G10" s="6"/>
    </row>
    <row r="11" spans="1:7" ht="24" customHeight="1">
      <c r="A11" s="19">
        <v>208</v>
      </c>
      <c r="B11" s="19" t="s">
        <v>132</v>
      </c>
      <c r="C11" s="19">
        <v>99</v>
      </c>
      <c r="D11" s="9" t="s">
        <v>134</v>
      </c>
      <c r="E11" s="110">
        <f t="shared" si="0"/>
        <v>861383</v>
      </c>
      <c r="F11" s="6">
        <v>861383</v>
      </c>
      <c r="G11" s="6"/>
    </row>
    <row r="12" spans="1:7" ht="24" customHeight="1">
      <c r="A12" s="19">
        <v>208</v>
      </c>
      <c r="B12" s="19" t="s">
        <v>135</v>
      </c>
      <c r="C12" s="19"/>
      <c r="D12" s="9" t="s">
        <v>136</v>
      </c>
      <c r="E12" s="110">
        <f t="shared" si="0"/>
        <v>159413</v>
      </c>
      <c r="F12" s="6">
        <f>F13+F14</f>
        <v>159413</v>
      </c>
      <c r="G12" s="6"/>
    </row>
    <row r="13" spans="1:7" ht="24" customHeight="1">
      <c r="A13" s="19">
        <v>208</v>
      </c>
      <c r="B13" s="19" t="s">
        <v>135</v>
      </c>
      <c r="C13" s="19" t="s">
        <v>135</v>
      </c>
      <c r="D13" s="9" t="s">
        <v>137</v>
      </c>
      <c r="E13" s="110">
        <f t="shared" si="0"/>
        <v>106275</v>
      </c>
      <c r="F13" s="6">
        <v>106275</v>
      </c>
      <c r="G13" s="6"/>
    </row>
    <row r="14" spans="1:7" ht="24" customHeight="1">
      <c r="A14" s="19">
        <v>208</v>
      </c>
      <c r="B14" s="19" t="s">
        <v>135</v>
      </c>
      <c r="C14" s="19" t="s">
        <v>138</v>
      </c>
      <c r="D14" s="9" t="s">
        <v>139</v>
      </c>
      <c r="E14" s="110">
        <f t="shared" si="0"/>
        <v>53138</v>
      </c>
      <c r="F14" s="6">
        <v>53138</v>
      </c>
      <c r="G14" s="6"/>
    </row>
    <row r="15" spans="1:7" ht="24" customHeight="1">
      <c r="A15" s="19">
        <v>210</v>
      </c>
      <c r="B15" s="19"/>
      <c r="C15" s="19"/>
      <c r="D15" s="9" t="s">
        <v>140</v>
      </c>
      <c r="E15" s="110">
        <f t="shared" si="0"/>
        <v>63101</v>
      </c>
      <c r="F15" s="6">
        <f>F16</f>
        <v>63101</v>
      </c>
      <c r="G15" s="6"/>
    </row>
    <row r="16" spans="1:7" s="11" customFormat="1" ht="24" customHeight="1">
      <c r="A16" s="19">
        <v>210</v>
      </c>
      <c r="B16" s="19">
        <v>11</v>
      </c>
      <c r="C16" s="19"/>
      <c r="D16" s="9" t="s">
        <v>141</v>
      </c>
      <c r="E16" s="110">
        <f t="shared" si="0"/>
        <v>63101</v>
      </c>
      <c r="F16" s="6">
        <f>F17</f>
        <v>63101</v>
      </c>
      <c r="G16" s="6"/>
    </row>
    <row r="17" spans="1:7" s="11" customFormat="1" ht="24" customHeight="1">
      <c r="A17" s="19">
        <v>210</v>
      </c>
      <c r="B17" s="19">
        <v>11</v>
      </c>
      <c r="C17" s="19" t="s">
        <v>142</v>
      </c>
      <c r="D17" s="9" t="s">
        <v>143</v>
      </c>
      <c r="E17" s="110">
        <f t="shared" si="0"/>
        <v>63101</v>
      </c>
      <c r="F17" s="6">
        <v>63101</v>
      </c>
      <c r="G17" s="6"/>
    </row>
    <row r="18" spans="1:7" s="11" customFormat="1" ht="24" customHeight="1">
      <c r="A18" s="19">
        <v>221</v>
      </c>
      <c r="B18" s="19"/>
      <c r="C18" s="19"/>
      <c r="D18" s="9" t="s">
        <v>144</v>
      </c>
      <c r="E18" s="110">
        <f t="shared" si="0"/>
        <v>46495</v>
      </c>
      <c r="F18" s="6">
        <f>F19</f>
        <v>46495</v>
      </c>
      <c r="G18" s="6"/>
    </row>
    <row r="19" spans="1:7" s="11" customFormat="1" ht="24" customHeight="1">
      <c r="A19" s="19">
        <v>221</v>
      </c>
      <c r="B19" s="19" t="s">
        <v>142</v>
      </c>
      <c r="C19" s="19"/>
      <c r="D19" s="9" t="s">
        <v>145</v>
      </c>
      <c r="E19" s="110">
        <f t="shared" si="0"/>
        <v>46495</v>
      </c>
      <c r="F19" s="6">
        <f>F20</f>
        <v>46495</v>
      </c>
      <c r="G19" s="6"/>
    </row>
    <row r="20" spans="1:7" s="11" customFormat="1" ht="24" customHeight="1">
      <c r="A20" s="19">
        <v>221</v>
      </c>
      <c r="B20" s="19" t="s">
        <v>142</v>
      </c>
      <c r="C20" s="19" t="s">
        <v>132</v>
      </c>
      <c r="D20" s="9" t="s">
        <v>146</v>
      </c>
      <c r="E20" s="110">
        <f t="shared" si="0"/>
        <v>46495</v>
      </c>
      <c r="F20" s="6">
        <v>46495</v>
      </c>
      <c r="G20" s="6"/>
    </row>
    <row r="21" spans="1:7" s="11" customFormat="1" ht="22.5" customHeight="1">
      <c r="A21" s="83" t="s">
        <v>147</v>
      </c>
      <c r="B21" s="83"/>
      <c r="C21" s="83"/>
      <c r="D21" s="83"/>
      <c r="E21" s="6">
        <f>E9+E15+E18</f>
        <v>1130392</v>
      </c>
      <c r="F21" s="6">
        <f>F9+F15+F18</f>
        <v>1130392</v>
      </c>
      <c r="G21" s="6"/>
    </row>
    <row r="22" spans="1:7" s="11" customFormat="1" ht="22.5" customHeight="1">
      <c r="A22" s="20"/>
      <c r="B22" s="20"/>
      <c r="C22" s="20"/>
      <c r="D22" s="20"/>
      <c r="E22" s="21"/>
      <c r="F22" s="21"/>
      <c r="G22" s="21"/>
    </row>
    <row r="23" spans="1:7" s="11" customFormat="1" ht="22.5" customHeight="1">
      <c r="A23" s="20"/>
      <c r="B23" s="20"/>
      <c r="C23" s="20"/>
      <c r="D23" s="20"/>
      <c r="E23" s="22"/>
      <c r="F23" s="22"/>
      <c r="G23" s="22"/>
    </row>
    <row r="24" spans="1:7" ht="22.5" customHeight="1"/>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0">
    <mergeCell ref="A21:D21"/>
    <mergeCell ref="A2:G2"/>
    <mergeCell ref="A4:E4"/>
    <mergeCell ref="A6:D6"/>
    <mergeCell ref="E6:G6"/>
    <mergeCell ref="G7:G8"/>
    <mergeCell ref="A7:C7"/>
    <mergeCell ref="D7:D8"/>
    <mergeCell ref="E7:E8"/>
    <mergeCell ref="F7:F8"/>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2</vt:i4>
      </vt:variant>
    </vt:vector>
  </HeadingPairs>
  <TitlesOfParts>
    <vt:vector size="18" baseType="lpstr">
      <vt:lpstr>封面</vt:lpstr>
      <vt:lpstr>目录</vt:lpstr>
      <vt:lpstr>单位职能</vt:lpstr>
      <vt:lpstr>单位机构设置</vt:lpstr>
      <vt:lpstr>名词解释</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单位一般公共预算拨款基本支出明细表</vt:lpstr>
      <vt:lpstr>部门“三公”经费和机关运行费预算表</vt:lpstr>
      <vt:lpstr>部门国有资本经营预算拨款表</vt:lpstr>
      <vt:lpstr>其他相关情况说明</vt:lpstr>
      <vt:lpstr>部门国有资本经营预算拨款表!Print_Area</vt:lpstr>
      <vt:lpstr>单位一般公共预算拨款表!Print_Titles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印达</dc:creator>
  <cp:lastModifiedBy>wangw2</cp:lastModifiedBy>
  <cp:lastPrinted>2021-02-03T08:22:13Z</cp:lastPrinted>
  <dcterms:created xsi:type="dcterms:W3CDTF">2010-12-06T08:10:01Z</dcterms:created>
  <dcterms:modified xsi:type="dcterms:W3CDTF">2021-02-09T05:43:35Z</dcterms:modified>
</cp:coreProperties>
</file>