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295" yWindow="1020" windowWidth="17250" windowHeight="13110" tabRatio="882" firstSheet="13" activeTab="17"/>
  </bookViews>
  <sheets>
    <sheet name="封面" sheetId="38" r:id="rId1"/>
    <sheet name="目录" sheetId="39"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一般公共预算拨款基本支出明细表" sheetId="31" r:id="rId13"/>
    <sheet name="部门“三公”经费和机关运行费预算表" sheetId="36" r:id="rId14"/>
    <sheet name="部门国有资本经营预算拨款表" sheetId="42" r:id="rId15"/>
    <sheet name="其他相关情况说明" sheetId="37" r:id="rId16"/>
    <sheet name="项目经费情况说明" sheetId="40" r:id="rId17"/>
    <sheet name="绩效目标" sheetId="41" r:id="rId18"/>
  </sheets>
  <definedNames>
    <definedName name="_xlnm.Print_Area" localSheetId="14">部门国有资本经营预算拨款表!$A$1:$G$22</definedName>
    <definedName name="_xlnm.Print_Area" localSheetId="17">绩效目标!$A$1:$I$26</definedName>
    <definedName name="_xlnm.Print_Titles" localSheetId="10">单位一般公共预算拨款表!$6:$8</definedName>
  </definedNames>
  <calcPr calcId="124519"/>
</workbook>
</file>

<file path=xl/calcChain.xml><?xml version="1.0" encoding="utf-8"?>
<calcChain xmlns="http://schemas.openxmlformats.org/spreadsheetml/2006/main">
  <c r="E3" i="6"/>
  <c r="E6" l="1"/>
  <c r="E7"/>
  <c r="E8"/>
  <c r="E9"/>
  <c r="E10"/>
  <c r="E11"/>
  <c r="E5"/>
  <c r="E4"/>
  <c r="B21" i="11" l="1"/>
  <c r="G23" i="26"/>
  <c r="H23"/>
  <c r="I23"/>
  <c r="E21" i="11"/>
  <c r="F21"/>
  <c r="G21"/>
  <c r="D21"/>
</calcChain>
</file>

<file path=xl/sharedStrings.xml><?xml version="1.0" encoding="utf-8"?>
<sst xmlns="http://schemas.openxmlformats.org/spreadsheetml/2006/main" count="528" uniqueCount="268">
  <si>
    <r>
      <t>本年</t>
    </r>
    <r>
      <rPr>
        <sz val="12"/>
        <rFont val="宋体"/>
        <family val="3"/>
        <charset val="134"/>
      </rPr>
      <t>收</t>
    </r>
    <r>
      <rPr>
        <sz val="12"/>
        <rFont val="宋体"/>
        <family val="3"/>
        <charset val="134"/>
      </rPr>
      <t>入</t>
    </r>
    <phoneticPr fontId="1" type="noConversion"/>
  </si>
  <si>
    <r>
      <t>本年</t>
    </r>
    <r>
      <rPr>
        <sz val="12"/>
        <rFont val="宋体"/>
        <family val="3"/>
        <charset val="134"/>
      </rPr>
      <t>支</t>
    </r>
    <r>
      <rPr>
        <sz val="12"/>
        <rFont val="宋体"/>
        <family val="3"/>
        <charset val="134"/>
      </rPr>
      <t>出</t>
    </r>
    <phoneticPr fontId="1" type="noConversion"/>
  </si>
  <si>
    <t>项目</t>
    <phoneticPr fontId="1" type="noConversion"/>
  </si>
  <si>
    <t>预算数</t>
    <phoneticPr fontId="1" type="noConversion"/>
  </si>
  <si>
    <r>
      <t>收入</t>
    </r>
    <r>
      <rPr>
        <sz val="12"/>
        <rFont val="宋体"/>
        <family val="3"/>
        <charset val="134"/>
      </rPr>
      <t>总</t>
    </r>
    <r>
      <rPr>
        <sz val="12"/>
        <rFont val="宋体"/>
        <family val="3"/>
        <charset val="134"/>
      </rPr>
      <t>计</t>
    </r>
    <phoneticPr fontId="1" type="noConversion"/>
  </si>
  <si>
    <r>
      <t>支出</t>
    </r>
    <r>
      <rPr>
        <sz val="12"/>
        <rFont val="宋体"/>
        <family val="3"/>
        <charset val="134"/>
      </rPr>
      <t>总</t>
    </r>
    <r>
      <rPr>
        <sz val="12"/>
        <rFont val="宋体"/>
        <family val="3"/>
        <charset val="134"/>
      </rPr>
      <t>计</t>
    </r>
    <phoneticPr fontId="1" type="noConversion"/>
  </si>
  <si>
    <t>项目</t>
    <phoneticPr fontId="1" type="noConversion"/>
  </si>
  <si>
    <t>预算数</t>
    <phoneticPr fontId="1" type="noConversion"/>
  </si>
  <si>
    <t>基本支出</t>
  </si>
  <si>
    <t>项目支出</t>
  </si>
  <si>
    <t>单位：元</t>
    <phoneticPr fontId="1" type="noConversion"/>
  </si>
  <si>
    <t>基本支出</t>
    <phoneticPr fontId="1" type="noConversion"/>
  </si>
  <si>
    <t>项目支出</t>
    <phoneticPr fontId="1" type="noConversion"/>
  </si>
  <si>
    <t>人员经费</t>
    <phoneticPr fontId="1" type="noConversion"/>
  </si>
  <si>
    <t>公用经费</t>
    <phoneticPr fontId="1" type="noConversion"/>
  </si>
  <si>
    <t>合计</t>
    <phoneticPr fontId="1" type="noConversion"/>
  </si>
  <si>
    <t>预算数</t>
  </si>
  <si>
    <t>合计</t>
    <phoneticPr fontId="1" type="noConversion"/>
  </si>
  <si>
    <t>类</t>
    <phoneticPr fontId="1" type="noConversion"/>
  </si>
  <si>
    <t>款</t>
    <phoneticPr fontId="1" type="noConversion"/>
  </si>
  <si>
    <t>项</t>
    <phoneticPr fontId="1" type="noConversion"/>
  </si>
  <si>
    <t>功能分类科目编码</t>
    <phoneticPr fontId="1" type="noConversion"/>
  </si>
  <si>
    <t>功能分类科目名称</t>
    <phoneticPr fontId="1" type="noConversion"/>
  </si>
  <si>
    <t>一般公共预算支出</t>
    <phoneticPr fontId="1" type="noConversion"/>
  </si>
  <si>
    <t>单位：元</t>
    <phoneticPr fontId="1" type="noConversion"/>
  </si>
  <si>
    <t>项目</t>
    <phoneticPr fontId="1" type="noConversion"/>
  </si>
  <si>
    <t>收入预算</t>
    <phoneticPr fontId="1" type="noConversion"/>
  </si>
  <si>
    <t>功能分类科目编码</t>
    <phoneticPr fontId="1" type="noConversion"/>
  </si>
  <si>
    <t>功能分类科目名称</t>
    <phoneticPr fontId="1" type="noConversion"/>
  </si>
  <si>
    <t>合计</t>
    <phoneticPr fontId="1" type="noConversion"/>
  </si>
  <si>
    <t>财政拨款收入</t>
    <phoneticPr fontId="1" type="noConversion"/>
  </si>
  <si>
    <t>事业收入</t>
    <phoneticPr fontId="1" type="noConversion"/>
  </si>
  <si>
    <t>事业单位
经营收入</t>
    <phoneticPr fontId="1" type="noConversion"/>
  </si>
  <si>
    <t>其他收入</t>
    <phoneticPr fontId="1" type="noConversion"/>
  </si>
  <si>
    <t>类</t>
    <phoneticPr fontId="1" type="noConversion"/>
  </si>
  <si>
    <t>款</t>
    <phoneticPr fontId="1" type="noConversion"/>
  </si>
  <si>
    <t>项</t>
    <phoneticPr fontId="1" type="noConversion"/>
  </si>
  <si>
    <t>单位：元</t>
    <phoneticPr fontId="1" type="noConversion"/>
  </si>
  <si>
    <t>项目</t>
    <phoneticPr fontId="1" type="noConversion"/>
  </si>
  <si>
    <t>支出预算</t>
    <phoneticPr fontId="1" type="noConversion"/>
  </si>
  <si>
    <t>功能分类科目编码</t>
    <phoneticPr fontId="1" type="noConversion"/>
  </si>
  <si>
    <t>功能分类科目名称</t>
    <phoneticPr fontId="1" type="noConversion"/>
  </si>
  <si>
    <t>合计</t>
    <phoneticPr fontId="1" type="noConversion"/>
  </si>
  <si>
    <t>类</t>
    <phoneticPr fontId="1" type="noConversion"/>
  </si>
  <si>
    <t>款</t>
    <phoneticPr fontId="1" type="noConversion"/>
  </si>
  <si>
    <t>项</t>
    <phoneticPr fontId="1" type="noConversion"/>
  </si>
  <si>
    <t>财政拨款支出</t>
    <phoneticPr fontId="1" type="noConversion"/>
  </si>
  <si>
    <t>一般公共预算</t>
    <phoneticPr fontId="1" type="noConversion"/>
  </si>
  <si>
    <t>政府性基金预算</t>
    <phoneticPr fontId="1" type="noConversion"/>
  </si>
  <si>
    <t>政府性基金预算支出</t>
    <phoneticPr fontId="1" type="noConversion"/>
  </si>
  <si>
    <t>一般公共预算基本支出</t>
    <phoneticPr fontId="1" type="noConversion"/>
  </si>
  <si>
    <t>经济分类科目编码</t>
    <phoneticPr fontId="1" type="noConversion"/>
  </si>
  <si>
    <t>人员经费</t>
    <phoneticPr fontId="1" type="noConversion"/>
  </si>
  <si>
    <t>公用经费</t>
    <phoneticPr fontId="1" type="noConversion"/>
  </si>
  <si>
    <t>部门经济分类科目名称</t>
    <phoneticPr fontId="1" type="noConversion"/>
  </si>
  <si>
    <t>单位:万元</t>
    <phoneticPr fontId="1" type="noConversion"/>
  </si>
  <si>
    <t>合计</t>
    <phoneticPr fontId="1" type="noConversion"/>
  </si>
  <si>
    <t>因公出国(境)费</t>
    <phoneticPr fontId="1" type="noConversion"/>
  </si>
  <si>
    <t>公务接待费</t>
    <phoneticPr fontId="1" type="noConversion"/>
  </si>
  <si>
    <t>公务用车购置及运行费</t>
    <phoneticPr fontId="1" type="noConversion"/>
  </si>
  <si>
    <t>小计</t>
    <phoneticPr fontId="1" type="noConversion"/>
  </si>
  <si>
    <t>购置费</t>
  </si>
  <si>
    <t>运行费</t>
  </si>
  <si>
    <t>目  录</t>
  </si>
  <si>
    <t>一、单位主要职能</t>
    <phoneticPr fontId="1" type="noConversion"/>
  </si>
  <si>
    <t>二、单位机构设置</t>
    <phoneticPr fontId="1" type="noConversion"/>
  </si>
  <si>
    <t>三、名词解释</t>
    <phoneticPr fontId="1" type="noConversion"/>
  </si>
  <si>
    <t>四、单位预算编制说明</t>
    <phoneticPr fontId="1" type="noConversion"/>
  </si>
  <si>
    <t>五、单位预算表</t>
    <phoneticPr fontId="1" type="noConversion"/>
  </si>
  <si>
    <t>六、其他相关情况说明</t>
    <phoneticPr fontId="1" type="noConversion"/>
  </si>
  <si>
    <t>名词解释</t>
    <phoneticPr fontId="1" type="noConversion"/>
  </si>
  <si>
    <t>单位“三公”经费和机关运行经费预算表</t>
    <phoneticPr fontId="1" type="noConversion"/>
  </si>
  <si>
    <r>
      <rPr>
        <sz val="18"/>
        <rFont val="宋体"/>
        <family val="3"/>
        <charset val="134"/>
      </rPr>
      <t>其他相关情况说明</t>
    </r>
    <phoneticPr fontId="1" type="noConversion"/>
  </si>
  <si>
    <t>上海市普陀区2021年区级单位预算</t>
  </si>
  <si>
    <t xml:space="preserve">    1. 2021年单位财务收支预算总表</t>
  </si>
  <si>
    <t xml:space="preserve">    2. 2021年单位收入预算总表</t>
  </si>
  <si>
    <t xml:space="preserve">    3. 2021年单位支出预算总表</t>
  </si>
  <si>
    <t xml:space="preserve">    4．2021年单位财政拨款收支预算总表</t>
  </si>
  <si>
    <t xml:space="preserve">    5．2021年单位一般公共预算支出功能分类预算表</t>
  </si>
  <si>
    <t xml:space="preserve">    6．2021年单位政府性基金预算支出功能分类预算表</t>
  </si>
  <si>
    <t xml:space="preserve">    7．2021年单位一般公共预算基本支出部门预算经济分类预算表</t>
  </si>
  <si>
    <t xml:space="preserve">    8. 2021年单位“三公”经费和机关运行经费预算表</t>
  </si>
  <si>
    <t>2021年单位预算编制说明</t>
  </si>
  <si>
    <t>2021年单位财务收支预算总表</t>
  </si>
  <si>
    <t>2021年单位收入预算总表</t>
  </si>
  <si>
    <t>2021年单位支出预算总表</t>
  </si>
  <si>
    <t>2021年单位财政拨款收支预算总表</t>
  </si>
  <si>
    <t>2021年单位一般公共预算支出功能分类预算表</t>
  </si>
  <si>
    <t>2021年单位政府性基金预算支出功能分类预算表</t>
  </si>
  <si>
    <t>2021年单位一般公共预算基本支出部门预算经济分类预算表</t>
  </si>
  <si>
    <t>2021年“三公”经费预算数</t>
  </si>
  <si>
    <t>2021年机关运行经费预算数</t>
  </si>
  <si>
    <t>财政项目支出绩效目标填报表</t>
    <phoneticPr fontId="31" type="noConversion"/>
  </si>
  <si>
    <t>（2021年度）</t>
  </si>
  <si>
    <t>项目名称</t>
  </si>
  <si>
    <t>项目类别</t>
  </si>
  <si>
    <t>主管部门</t>
  </si>
  <si>
    <t>实施单位</t>
  </si>
  <si>
    <t>计划开始日期</t>
  </si>
  <si>
    <t>计划完成日期</t>
  </si>
  <si>
    <t>项目资金
（万元）</t>
  </si>
  <si>
    <t>项目资金总额</t>
  </si>
  <si>
    <t>年度资金申请总额</t>
  </si>
  <si>
    <t>其中：财政资金</t>
  </si>
  <si>
    <t/>
  </si>
  <si>
    <t>其中：当年财政拨款</t>
  </si>
  <si>
    <t>上年结转资金</t>
  </si>
  <si>
    <t>其他资金</t>
  </si>
  <si>
    <t>项目绩效目标</t>
  </si>
  <si>
    <t>项目总目标
（2021年～2021年）</t>
    <phoneticPr fontId="1" type="noConversion"/>
  </si>
  <si>
    <t>年度总目标</t>
  </si>
  <si>
    <t>绩效指标</t>
  </si>
  <si>
    <t>一级指标</t>
  </si>
  <si>
    <t>二级指标</t>
  </si>
  <si>
    <t>三级指标</t>
  </si>
  <si>
    <t>2021年目标值</t>
  </si>
  <si>
    <t>产出目标</t>
  </si>
  <si>
    <t>数量指标(必填)</t>
  </si>
  <si>
    <t>质量指标(必填)</t>
  </si>
  <si>
    <t>时效指标(必填)</t>
  </si>
  <si>
    <t>成本指标</t>
  </si>
  <si>
    <t>效果目标</t>
  </si>
  <si>
    <t>经济效益指标</t>
  </si>
  <si>
    <t>社会效益指标(必填)</t>
  </si>
  <si>
    <t>生态效益指标</t>
  </si>
  <si>
    <t>可持续影响指标</t>
  </si>
  <si>
    <t>影响力目标</t>
  </si>
  <si>
    <t>服务对象满意度指标(必填)</t>
  </si>
  <si>
    <t>国有资本经营财政拨款预算支出</t>
    <phoneticPr fontId="1" type="noConversion"/>
  </si>
  <si>
    <t xml:space="preserve">    9. 2021年部门国有资本经营预算支出功能分类预算表</t>
    <phoneticPr fontId="1" type="noConversion"/>
  </si>
  <si>
    <t>2021年部门国有资本经营预算支出功能分类预算表</t>
    <phoneticPr fontId="30" type="noConversion"/>
  </si>
  <si>
    <t>预算单位：上海市普陀区劳动保障监察大队</t>
    <phoneticPr fontId="1" type="noConversion"/>
  </si>
  <si>
    <t xml:space="preserve">  上海市普陀区劳动保障监察大队主要职能</t>
    <phoneticPr fontId="1" type="noConversion"/>
  </si>
  <si>
    <t>上海市普陀区劳动保障监察大队机构设置</t>
    <phoneticPr fontId="1" type="noConversion"/>
  </si>
  <si>
    <t xml:space="preserve">   （一）基本支出预算：是区级预算主管部门及所属预算单位为保障其机构正常运转、完成日常工作任务而编制的年度基本支出计划，包括人员经费和公用经费两部分。
   （二）项目支出预算：是区级预算主管部门及所属预算单位为完成行政工作任务、事业发展目标或政府发展战略、特定目标，在基本支出之外编制的年度支出计划。
   （三）“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（四）机关运行经费：指行政单位和参照公务员法管理的事业单位使用一般公共预算财政拨款安排的基本支出中的日常公用经费支出。
</t>
    <phoneticPr fontId="1" type="noConversion"/>
  </si>
  <si>
    <t>编制单位：上海市普陀区劳动保障监察大队</t>
    <phoneticPr fontId="1" type="noConversion"/>
  </si>
  <si>
    <t>编制单位：上海市普陀区劳动保障监察大队</t>
    <phoneticPr fontId="1" type="noConversion"/>
  </si>
  <si>
    <t>编制部门：上海市普陀区劳动保障监察大队</t>
    <phoneticPr fontId="1" type="noConversion"/>
  </si>
  <si>
    <t>一、财政拨款收入</t>
  </si>
  <si>
    <t>一、社会保障和就业支出</t>
  </si>
  <si>
    <t>1.公共预算资金</t>
  </si>
  <si>
    <t>二、卫生健康支出</t>
  </si>
  <si>
    <t>2.政府性基金</t>
  </si>
  <si>
    <t>三、住房保障支出</t>
  </si>
  <si>
    <t>二、事业收入</t>
  </si>
  <si>
    <t>三、事业单位经营收入</t>
  </si>
  <si>
    <t>四、其他收入</t>
  </si>
  <si>
    <t>208</t>
  </si>
  <si>
    <t>社会保障和就业支出</t>
  </si>
  <si>
    <t>01</t>
  </si>
  <si>
    <t>人力资源和社会保障管理事务</t>
  </si>
  <si>
    <t>行政运行</t>
  </si>
  <si>
    <t>05</t>
  </si>
  <si>
    <t>行政事业单位养老支出</t>
  </si>
  <si>
    <t>行政单位离退休</t>
  </si>
  <si>
    <t>机关事业单位基本养老保险缴费支出</t>
  </si>
  <si>
    <t>06</t>
  </si>
  <si>
    <t>机关事业单位职业年金缴费支出</t>
  </si>
  <si>
    <t>210</t>
  </si>
  <si>
    <t>卫生健康支出</t>
  </si>
  <si>
    <t>11</t>
  </si>
  <si>
    <t>行政事业单位医疗</t>
  </si>
  <si>
    <t>行政单位医疗</t>
  </si>
  <si>
    <t>221</t>
  </si>
  <si>
    <t>住房保障支出</t>
  </si>
  <si>
    <t>02</t>
  </si>
  <si>
    <t>住房改革支出</t>
  </si>
  <si>
    <t>住房公积金</t>
  </si>
  <si>
    <t>03</t>
  </si>
  <si>
    <t>购房补贴</t>
  </si>
  <si>
    <t>合计</t>
  </si>
  <si>
    <t>99</t>
  </si>
  <si>
    <t>其他人力资源和社会保障管理事务支出</t>
  </si>
  <si>
    <t>一、一般公共预算资金</t>
  </si>
  <si>
    <t>二、政府性基金</t>
  </si>
  <si>
    <t>收入总计</t>
  </si>
  <si>
    <t>支出总计</t>
  </si>
  <si>
    <t>无</t>
    <phoneticPr fontId="1" type="noConversion"/>
  </si>
  <si>
    <t>301</t>
  </si>
  <si>
    <t>工资福利支出</t>
  </si>
  <si>
    <t>基本工资</t>
  </si>
  <si>
    <t>津贴补贴</t>
  </si>
  <si>
    <t>奖金</t>
  </si>
  <si>
    <t>08</t>
  </si>
  <si>
    <t>机关事业单位基本养老保险缴费</t>
  </si>
  <si>
    <t>09</t>
  </si>
  <si>
    <t>职业年金缴费</t>
  </si>
  <si>
    <t>10</t>
  </si>
  <si>
    <t>城镇职工基本医疗保险缴费</t>
  </si>
  <si>
    <t>12</t>
  </si>
  <si>
    <t>其他社会保障缴费</t>
  </si>
  <si>
    <t>13</t>
  </si>
  <si>
    <t>其他工资福利支出</t>
  </si>
  <si>
    <t>302</t>
  </si>
  <si>
    <t>商品和服务支出</t>
  </si>
  <si>
    <t>办公费</t>
  </si>
  <si>
    <t>印刷费</t>
  </si>
  <si>
    <t>04</t>
  </si>
  <si>
    <t>手续费</t>
  </si>
  <si>
    <t>水费</t>
  </si>
  <si>
    <t>电费</t>
  </si>
  <si>
    <t>07</t>
  </si>
  <si>
    <t>邮电费</t>
  </si>
  <si>
    <t>差旅费</t>
  </si>
  <si>
    <t>维修（护）费</t>
  </si>
  <si>
    <t>16</t>
  </si>
  <si>
    <t>培训费</t>
  </si>
  <si>
    <t>17</t>
  </si>
  <si>
    <t>公务接待费</t>
  </si>
  <si>
    <t>27</t>
  </si>
  <si>
    <t>委托业务费</t>
  </si>
  <si>
    <t>28</t>
  </si>
  <si>
    <t>工会经费</t>
  </si>
  <si>
    <t>29</t>
  </si>
  <si>
    <t>福利费</t>
  </si>
  <si>
    <t>31</t>
  </si>
  <si>
    <t>公务用车运行维护费</t>
  </si>
  <si>
    <t>39</t>
  </si>
  <si>
    <t>其他交通费用</t>
  </si>
  <si>
    <t>其他商品和服务支出</t>
  </si>
  <si>
    <t>303</t>
  </si>
  <si>
    <t>对个人和家庭的补助</t>
  </si>
  <si>
    <t>退休费</t>
  </si>
  <si>
    <t>奖励金</t>
  </si>
  <si>
    <t>310</t>
  </si>
  <si>
    <t>资本性支出</t>
  </si>
  <si>
    <t>办公设备购置</t>
  </si>
  <si>
    <t>无</t>
    <phoneticPr fontId="30" type="noConversion"/>
  </si>
  <si>
    <r>
      <t xml:space="preserve">    </t>
    </r>
    <r>
      <rPr>
        <sz val="12"/>
        <rFont val="宋体"/>
        <family val="3"/>
        <charset val="134"/>
      </rPr>
      <t xml:space="preserve">上海市普陀区劳动保障监察大队是人力资源和社会保障部门直接面向劳动者和用人单位的一支重要执法队伍。
</t>
    </r>
    <r>
      <rPr>
        <sz val="12"/>
        <rFont val="宋体"/>
        <family val="3"/>
        <charset val="134"/>
      </rPr>
      <t xml:space="preserve">    </t>
    </r>
    <r>
      <rPr>
        <sz val="12"/>
        <rFont val="宋体"/>
        <family val="3"/>
        <charset val="134"/>
      </rPr>
      <t xml:space="preserve">主要职能包括：
</t>
    </r>
    <r>
      <rPr>
        <sz val="12"/>
        <rFont val="宋体"/>
        <family val="3"/>
        <charset val="134"/>
      </rPr>
      <t xml:space="preserve">    1.</t>
    </r>
    <r>
      <rPr>
        <sz val="12"/>
        <rFont val="宋体"/>
        <family val="3"/>
        <charset val="134"/>
      </rPr>
      <t>宣传劳动保障法律、法规和规章，督促用人单位贯彻执行；
　　</t>
    </r>
    <r>
      <rPr>
        <sz val="12"/>
        <rFont val="宋体"/>
        <family val="3"/>
        <charset val="134"/>
      </rPr>
      <t>2.</t>
    </r>
    <r>
      <rPr>
        <sz val="12"/>
        <rFont val="宋体"/>
        <family val="3"/>
        <charset val="134"/>
      </rPr>
      <t>检查用人单位遵守劳动保障法律、法规和规章的情况；
　　</t>
    </r>
    <r>
      <rPr>
        <sz val="12"/>
        <rFont val="宋体"/>
        <family val="3"/>
        <charset val="134"/>
      </rPr>
      <t>3.</t>
    </r>
    <r>
      <rPr>
        <sz val="12"/>
        <rFont val="宋体"/>
        <family val="3"/>
        <charset val="134"/>
      </rPr>
      <t>受理对违反劳动保障法律、法规或者规章的行为的举报、投诉；
　　</t>
    </r>
    <r>
      <rPr>
        <sz val="12"/>
        <rFont val="宋体"/>
        <family val="3"/>
        <charset val="134"/>
      </rPr>
      <t>4.</t>
    </r>
    <r>
      <rPr>
        <sz val="12"/>
        <rFont val="宋体"/>
        <family val="3"/>
        <charset val="134"/>
      </rPr>
      <t>依法纠正和查处违反劳动保障法律、法规或者规章的行为。</t>
    </r>
    <r>
      <rPr>
        <sz val="12"/>
        <rFont val="宋体"/>
        <family val="3"/>
        <charset val="134"/>
      </rPr>
      <t xml:space="preserve">
</t>
    </r>
    <r>
      <rPr>
        <sz val="14"/>
        <rFont val="宋体"/>
        <family val="3"/>
        <charset val="134"/>
      </rPr>
      <t xml:space="preserve">
</t>
    </r>
    <phoneticPr fontId="1" type="noConversion"/>
  </si>
  <si>
    <r>
      <t xml:space="preserve">    上海市普陀区劳动保障监察大队设4个内设机构，包括：办公室、综合审理科、劳动保障监察一科（一中队）、劳动保障监察二科（二中队）。</t>
    </r>
    <r>
      <rPr>
        <sz val="14"/>
        <rFont val="宋体"/>
        <family val="3"/>
        <charset val="134"/>
      </rPr>
      <t xml:space="preserve">
</t>
    </r>
    <phoneticPr fontId="1" type="noConversion"/>
  </si>
  <si>
    <t>劳动监察业务经费</t>
  </si>
  <si>
    <t>上海市普陀区人力资源和社会保障局</t>
  </si>
  <si>
    <t>经常性项目</t>
  </si>
  <si>
    <t>上海市普陀区劳动保障监察大队</t>
  </si>
  <si>
    <t>116000</t>
  </si>
  <si>
    <t>1、依法对异地用工情况开展调查取证，解决举报人、投诉人反映的问题。2、依法开展委托审计工作，掌握用人单位工资支付、缴纳社会保险费情况，依法查处相关违法行为。3、推进辖区内劳动关系协调管理责任的落实。</t>
  </si>
  <si>
    <t>证据材料真实准确率</t>
  </si>
  <si>
    <t>=100%</t>
  </si>
  <si>
    <t>审计工作完成率</t>
  </si>
  <si>
    <t>基本完成</t>
  </si>
  <si>
    <t>调查及时性</t>
  </si>
  <si>
    <t>及时</t>
  </si>
  <si>
    <t>审计工作完成及时性</t>
  </si>
  <si>
    <t>案件结案率</t>
  </si>
  <si>
    <t>&gt;=98%</t>
  </si>
  <si>
    <t>辖区内用人单位信息采集、录入和维护</t>
  </si>
  <si>
    <t>良好</t>
  </si>
  <si>
    <t>管控辖区内劳动关系纠纷引发的群体性突发事件</t>
  </si>
  <si>
    <t>及时有效</t>
  </si>
  <si>
    <t>上报辖区内用人单位拖欠工资3个月以上的相关信息</t>
  </si>
  <si>
    <t>准确按时</t>
  </si>
  <si>
    <t>上海市普陀区劳动保障监察大队项目经费情况说明</t>
    <phoneticPr fontId="1" type="noConversion"/>
  </si>
  <si>
    <t>1、依法对异地用工情况开展调查取证，解决举报人、投诉人反映的问题。2、依法开展委托审计工作，掌握用人单位工资支付、缴纳社会保险费情况，依法查处相关违法行为。3、推进辖区内劳动关系协调管理责任的落实。</t>
    <phoneticPr fontId="30" type="noConversion"/>
  </si>
  <si>
    <t xml:space="preserve">    3. “社会保障和就业支出（类）行政事业单位离退休（款）行政单位离退休（项）”0.458万元，主要用于离退休人员补贴费、福利费和活动费。2020年当年预算执行数为0.458万元，2021年预算安排0.458万元，比2020年预算执行数持平。</t>
    <phoneticPr fontId="1" type="noConversion"/>
  </si>
  <si>
    <r>
      <t xml:space="preserve">    2021年，上海市普陀区劳动保障监察大队预算支出总额为726.1384万元，其中：财政拨款支出预算726.1384万元，</t>
    </r>
    <r>
      <rPr>
        <u/>
        <sz val="12"/>
        <color rgb="FFFF0000"/>
        <rFont val="宋体"/>
        <family val="3"/>
        <charset val="134"/>
      </rPr>
      <t>比2020年预算减少12.1033万元。</t>
    </r>
    <r>
      <rPr>
        <sz val="12"/>
        <rFont val="宋体"/>
        <family val="3"/>
        <charset val="134"/>
      </rPr>
      <t>财政拨款支出预算中，一般公共预算拨款支出预算726.1384万元，</t>
    </r>
    <r>
      <rPr>
        <u/>
        <sz val="12"/>
        <color rgb="FFFF0000"/>
        <rFont val="宋体"/>
        <family val="3"/>
        <charset val="134"/>
      </rPr>
      <t>比2020年预算减少12.1033万元</t>
    </r>
    <r>
      <rPr>
        <sz val="12"/>
        <rFont val="宋体"/>
        <family val="3"/>
        <charset val="134"/>
      </rPr>
      <t>；政府性基金拨款支出预算0万元，比2020年预算持平；</t>
    </r>
    <r>
      <rPr>
        <u/>
        <sz val="12"/>
        <color indexed="10"/>
        <rFont val="宋体"/>
        <family val="3"/>
        <charset val="134"/>
      </rPr>
      <t>国有资本经营预算拨款支出预算为0</t>
    </r>
    <r>
      <rPr>
        <sz val="12"/>
        <rFont val="宋体"/>
        <family val="3"/>
        <charset val="134"/>
      </rPr>
      <t>。财政拨款支出主要内容如下：</t>
    </r>
    <phoneticPr fontId="1" type="noConversion"/>
  </si>
  <si>
    <r>
      <t xml:space="preserve">  </t>
    </r>
    <r>
      <rPr>
        <sz val="12"/>
        <rFont val="宋体"/>
        <family val="3"/>
        <charset val="134"/>
      </rPr>
      <t>一、</t>
    </r>
    <r>
      <rPr>
        <sz val="12"/>
        <rFont val="Times New Roman"/>
        <family val="1"/>
      </rPr>
      <t>2021</t>
    </r>
    <r>
      <rPr>
        <sz val="12"/>
        <rFont val="宋体"/>
        <family val="3"/>
        <charset val="134"/>
      </rPr>
      <t>年</t>
    </r>
    <r>
      <rPr>
        <sz val="12"/>
        <rFont val="Times New Roman"/>
        <family val="1"/>
      </rPr>
      <t>“</t>
    </r>
    <r>
      <rPr>
        <sz val="12"/>
        <rFont val="宋体"/>
        <family val="3"/>
        <charset val="134"/>
      </rPr>
      <t>三公</t>
    </r>
    <r>
      <rPr>
        <sz val="12"/>
        <rFont val="Times New Roman"/>
        <family val="1"/>
      </rPr>
      <t>”</t>
    </r>
    <r>
      <rPr>
        <sz val="12"/>
        <rFont val="宋体"/>
        <family val="3"/>
        <charset val="134"/>
      </rPr>
      <t>经费预算情况说明</t>
    </r>
    <r>
      <rPr>
        <sz val="12"/>
        <rFont val="Times New Roman"/>
        <family val="1"/>
      </rPr>
      <t xml:space="preserve"> 
      2021</t>
    </r>
    <r>
      <rPr>
        <sz val="12"/>
        <rFont val="宋体"/>
        <family val="3"/>
        <charset val="134"/>
      </rPr>
      <t>年</t>
    </r>
    <r>
      <rPr>
        <sz val="12"/>
        <rFont val="Times New Roman"/>
        <family val="1"/>
      </rPr>
      <t>“</t>
    </r>
    <r>
      <rPr>
        <sz val="12"/>
        <rFont val="宋体"/>
        <family val="3"/>
        <charset val="134"/>
      </rPr>
      <t>三公</t>
    </r>
    <r>
      <rPr>
        <sz val="12"/>
        <rFont val="Times New Roman"/>
        <family val="1"/>
      </rPr>
      <t>”</t>
    </r>
    <r>
      <rPr>
        <sz val="12"/>
        <rFont val="宋体"/>
        <family val="3"/>
        <charset val="134"/>
      </rPr>
      <t>经费预算数为</t>
    </r>
    <r>
      <rPr>
        <sz val="12"/>
        <rFont val="Times New Roman"/>
        <family val="1"/>
      </rPr>
      <t>6.2</t>
    </r>
    <r>
      <rPr>
        <sz val="12"/>
        <rFont val="宋体"/>
        <family val="3"/>
        <charset val="134"/>
      </rPr>
      <t>万元，比</t>
    </r>
    <r>
      <rPr>
        <sz val="12"/>
        <rFont val="Times New Roman"/>
        <family val="1"/>
      </rPr>
      <t>2020</t>
    </r>
    <r>
      <rPr>
        <sz val="12"/>
        <rFont val="宋体"/>
        <family val="3"/>
        <charset val="134"/>
      </rPr>
      <t xml:space="preserve">年预算持平。其中：
</t>
    </r>
    <r>
      <rPr>
        <sz val="12"/>
        <rFont val="Times New Roman"/>
        <family val="1"/>
      </rPr>
      <t xml:space="preserve">     </t>
    </r>
    <r>
      <rPr>
        <sz val="12"/>
        <rFont val="宋体"/>
        <family val="3"/>
        <charset val="134"/>
      </rPr>
      <t>（一）公务用车运行费</t>
    </r>
    <r>
      <rPr>
        <sz val="12"/>
        <rFont val="Times New Roman"/>
        <family val="1"/>
      </rPr>
      <t>5.7</t>
    </r>
    <r>
      <rPr>
        <sz val="12"/>
        <rFont val="宋体"/>
        <family val="3"/>
        <charset val="134"/>
      </rPr>
      <t>万元，比</t>
    </r>
    <r>
      <rPr>
        <sz val="12"/>
        <rFont val="Times New Roman"/>
        <family val="1"/>
      </rPr>
      <t>2020</t>
    </r>
    <r>
      <rPr>
        <sz val="12"/>
        <rFont val="宋体"/>
        <family val="3"/>
        <charset val="134"/>
      </rPr>
      <t xml:space="preserve">年预算持平。
</t>
    </r>
    <r>
      <rPr>
        <sz val="12"/>
        <rFont val="Times New Roman"/>
        <family val="1"/>
      </rPr>
      <t xml:space="preserve">     </t>
    </r>
    <r>
      <rPr>
        <sz val="12"/>
        <rFont val="宋体"/>
        <family val="3"/>
        <charset val="134"/>
      </rPr>
      <t>（二）公务接待费</t>
    </r>
    <r>
      <rPr>
        <sz val="12"/>
        <rFont val="Times New Roman"/>
        <family val="1"/>
      </rPr>
      <t>0.5</t>
    </r>
    <r>
      <rPr>
        <sz val="12"/>
        <rFont val="宋体"/>
        <family val="3"/>
        <charset val="134"/>
      </rPr>
      <t>万元。比</t>
    </r>
    <r>
      <rPr>
        <sz val="12"/>
        <rFont val="Times New Roman"/>
        <family val="1"/>
      </rPr>
      <t>2020</t>
    </r>
    <r>
      <rPr>
        <sz val="12"/>
        <rFont val="宋体"/>
        <family val="3"/>
        <charset val="134"/>
      </rPr>
      <t xml:space="preserve">年预算持平。
</t>
    </r>
    <r>
      <rPr>
        <sz val="12"/>
        <rFont val="Times New Roman"/>
        <family val="1"/>
      </rPr>
      <t xml:space="preserve">  </t>
    </r>
    <r>
      <rPr>
        <sz val="12"/>
        <rFont val="宋体"/>
        <family val="3"/>
        <charset val="134"/>
      </rPr>
      <t xml:space="preserve">二、机关运行经费预算
</t>
    </r>
    <r>
      <rPr>
        <sz val="12"/>
        <rFont val="Times New Roman"/>
        <family val="1"/>
      </rPr>
      <t xml:space="preserve">      </t>
    </r>
    <r>
      <rPr>
        <sz val="12"/>
        <rFont val="宋体"/>
        <family val="3"/>
        <charset val="134"/>
      </rPr>
      <t xml:space="preserve">本单位无机关运行经费。
</t>
    </r>
    <r>
      <rPr>
        <sz val="12"/>
        <rFont val="Times New Roman"/>
        <family val="1"/>
      </rPr>
      <t xml:space="preserve">  </t>
    </r>
    <r>
      <rPr>
        <sz val="12"/>
        <rFont val="宋体"/>
        <family val="3"/>
        <charset val="134"/>
      </rPr>
      <t xml:space="preserve">三、政府采购情况
</t>
    </r>
    <r>
      <rPr>
        <sz val="12"/>
        <rFont val="Times New Roman"/>
        <family val="1"/>
      </rPr>
      <t xml:space="preserve">       2021</t>
    </r>
    <r>
      <rPr>
        <sz val="12"/>
        <rFont val="宋体"/>
        <family val="3"/>
        <charset val="134"/>
      </rPr>
      <t>年度本单位政府采购预算</t>
    </r>
    <r>
      <rPr>
        <sz val="12"/>
        <rFont val="Times New Roman"/>
        <family val="1"/>
      </rPr>
      <t>8.24</t>
    </r>
    <r>
      <rPr>
        <sz val="12"/>
        <rFont val="宋体"/>
        <family val="3"/>
        <charset val="134"/>
      </rPr>
      <t>万元，其中：政府采购货物预算</t>
    </r>
    <r>
      <rPr>
        <sz val="12"/>
        <rFont val="Times New Roman"/>
        <family val="1"/>
      </rPr>
      <t>4.82</t>
    </r>
    <r>
      <rPr>
        <sz val="12"/>
        <rFont val="宋体"/>
        <family val="3"/>
        <charset val="134"/>
      </rPr>
      <t>万元、政府采购服务预算</t>
    </r>
    <r>
      <rPr>
        <sz val="12"/>
        <rFont val="Times New Roman"/>
        <family val="1"/>
      </rPr>
      <t>3.42</t>
    </r>
    <r>
      <rPr>
        <sz val="12"/>
        <rFont val="宋体"/>
        <family val="3"/>
        <charset val="134"/>
      </rPr>
      <t xml:space="preserve">万元。
</t>
    </r>
    <r>
      <rPr>
        <sz val="12"/>
        <rFont val="Times New Roman"/>
        <family val="1"/>
      </rPr>
      <t xml:space="preserve">  </t>
    </r>
    <r>
      <rPr>
        <sz val="12"/>
        <rFont val="宋体"/>
        <family val="3"/>
        <charset val="134"/>
      </rPr>
      <t xml:space="preserve">四、绩效目标设置情况
</t>
    </r>
    <r>
      <rPr>
        <sz val="12"/>
        <rFont val="Times New Roman"/>
        <family val="1"/>
      </rPr>
      <t xml:space="preserve">       2021</t>
    </r>
    <r>
      <rPr>
        <sz val="12"/>
        <rFont val="宋体"/>
        <family val="3"/>
        <charset val="134"/>
      </rPr>
      <t>年度，本单位编报绩效目标的项目共</t>
    </r>
    <r>
      <rPr>
        <sz val="12"/>
        <rFont val="Times New Roman"/>
        <family val="1"/>
      </rPr>
      <t>1</t>
    </r>
    <r>
      <rPr>
        <sz val="12"/>
        <rFont val="宋体"/>
        <family val="3"/>
        <charset val="134"/>
      </rPr>
      <t>个，涉及项目预算资金</t>
    </r>
    <r>
      <rPr>
        <sz val="12"/>
        <rFont val="Times New Roman"/>
        <family val="1"/>
      </rPr>
      <t>11.6</t>
    </r>
    <r>
      <rPr>
        <sz val="12"/>
        <rFont val="宋体"/>
        <family val="3"/>
        <charset val="134"/>
      </rPr>
      <t>万元。</t>
    </r>
    <r>
      <rPr>
        <sz val="12"/>
        <rFont val="Times New Roman"/>
        <family val="1"/>
      </rPr>
      <t xml:space="preserve">  
</t>
    </r>
    <r>
      <rPr>
        <sz val="12"/>
        <color rgb="FFFF0000"/>
        <rFont val="Times New Roman"/>
        <family val="1"/>
      </rPr>
      <t xml:space="preserve">  </t>
    </r>
    <r>
      <rPr>
        <sz val="12"/>
        <color rgb="FFFF0000"/>
        <rFont val="宋体"/>
        <family val="3"/>
        <charset val="134"/>
      </rPr>
      <t>五、本单位</t>
    </r>
    <r>
      <rPr>
        <sz val="12"/>
        <color rgb="FFFF0000"/>
        <rFont val="Times New Roman"/>
        <family val="1"/>
      </rPr>
      <t>2021</t>
    </r>
    <r>
      <rPr>
        <sz val="12"/>
        <color rgb="FFFF0000"/>
        <rFont val="宋体"/>
        <family val="3"/>
        <charset val="134"/>
      </rPr>
      <t>年无国有资本经营预算财政拨款安排的预算。</t>
    </r>
    <r>
      <rPr>
        <sz val="12"/>
        <rFont val="Times New Roman"/>
        <family val="1"/>
      </rPr>
      <t xml:space="preserve">
</t>
    </r>
    <phoneticPr fontId="1" type="noConversion"/>
  </si>
  <si>
    <r>
      <t xml:space="preserve">    1. “社会保障和就业支出（类）人力资源和社会保障管理事务（款）行政运行（项）”524.0395万元，主要用于单位行政运行和单位人员经费支出。2020年当年预算执行数为489.738978万元，2021年预算安排524.0395万元，</t>
    </r>
    <r>
      <rPr>
        <u/>
        <sz val="12"/>
        <color rgb="FFFF0000"/>
        <rFont val="宋体"/>
        <family val="3"/>
        <charset val="134"/>
      </rPr>
      <t>比2020年预算执行数增加7%。</t>
    </r>
    <r>
      <rPr>
        <sz val="12"/>
        <rFont val="宋体"/>
        <family val="3"/>
        <charset val="134"/>
      </rPr>
      <t>主要原因是：2020年9月大队新招录一名人员。</t>
    </r>
    <phoneticPr fontId="1" type="noConversion"/>
  </si>
  <si>
    <r>
      <t xml:space="preserve">    4. “社会保障和就业支出（类）行政事业单位离退休（款）机关事业单位基本养老保险缴费支出（项）”36.9027万元，主要用于单位人员社会保险费缴纳。2020年当年预算执行数为34.23284万元，2021年预算安排36.9027万元，</t>
    </r>
    <r>
      <rPr>
        <u/>
        <sz val="12"/>
        <color rgb="FFFF0000"/>
        <rFont val="宋体"/>
        <family val="3"/>
        <charset val="134"/>
      </rPr>
      <t>比2020年预算执行数增加8%。</t>
    </r>
    <r>
      <rPr>
        <sz val="12"/>
        <rFont val="宋体"/>
        <family val="3"/>
        <charset val="134"/>
      </rPr>
      <t>主要原因是：2020年9月大队新招录一名人员。</t>
    </r>
    <phoneticPr fontId="1" type="noConversion"/>
  </si>
  <si>
    <r>
      <t xml:space="preserve">    5. “社会保障和就业支出（类）行政事业单位离退休（款）机关事业单位职业年金缴费支出（项）”18.4513万元，主要用于单位人员职业年金缴纳。2020年当年预算执行数为17.11738万元，2021年预算安排18.4513万元，</t>
    </r>
    <r>
      <rPr>
        <u/>
        <sz val="12"/>
        <color rgb="FFFF0000"/>
        <rFont val="宋体"/>
        <family val="3"/>
        <charset val="134"/>
      </rPr>
      <t>比2020年预算执行数增加8%。</t>
    </r>
    <r>
      <rPr>
        <sz val="12"/>
        <rFont val="宋体"/>
        <family val="3"/>
        <charset val="134"/>
      </rPr>
      <t>主要原因是：2020年9月大队新招录一名人员。</t>
    </r>
    <phoneticPr fontId="1" type="noConversion"/>
  </si>
  <si>
    <r>
      <t xml:space="preserve">    6.“卫生健康支出（类）行政事业单位医疗（款）行政单位医疗（项）”21.911万元，主要用于单位医疗金缴纳。2020年当年预算执行数为19.80908万元，2021年预算安排21.911万元，</t>
    </r>
    <r>
      <rPr>
        <u/>
        <sz val="12"/>
        <color rgb="FFFF0000"/>
        <rFont val="宋体"/>
        <family val="3"/>
        <charset val="134"/>
      </rPr>
      <t>比2020年预算执行数增加11%。</t>
    </r>
    <r>
      <rPr>
        <sz val="12"/>
        <rFont val="宋体"/>
        <family val="3"/>
        <charset val="134"/>
      </rPr>
      <t>主要原因是：2020年9月大队新招录一名人员。</t>
    </r>
    <phoneticPr fontId="1" type="noConversion"/>
  </si>
  <si>
    <r>
      <t xml:space="preserve">    7. “住房保障支出（类）住房改革支出（款）住房公积金（项）”42.9359万元，主要用于单位人员住房公积金缴纳。2020年当年预算执行数为37.9092万元，2021年预算安排42.9359万元，</t>
    </r>
    <r>
      <rPr>
        <u/>
        <sz val="12"/>
        <color rgb="FFFF0000"/>
        <rFont val="宋体"/>
        <family val="3"/>
        <charset val="134"/>
      </rPr>
      <t>比2020年预算执行数增加13%</t>
    </r>
    <r>
      <rPr>
        <sz val="12"/>
        <rFont val="宋体"/>
        <family val="3"/>
        <charset val="134"/>
      </rPr>
      <t>。主要原因是：2020年9月大队新招录一名人员。</t>
    </r>
    <phoneticPr fontId="1" type="noConversion"/>
  </si>
  <si>
    <r>
      <t xml:space="preserve">    8. “住房保障支出（类）住房改革支出（款）购房补贴（项）”69.84万元，主要用于单位人员房贴支出。2020年当年预算执行数为66.46万元，2021年预算安排69.84万元，</t>
    </r>
    <r>
      <rPr>
        <u/>
        <sz val="12"/>
        <color rgb="FFFF0000"/>
        <rFont val="宋体"/>
        <family val="3"/>
        <charset val="134"/>
      </rPr>
      <t>比2020年预算执行数增加5%。</t>
    </r>
    <r>
      <rPr>
        <sz val="12"/>
        <rFont val="宋体"/>
        <family val="3"/>
        <charset val="134"/>
      </rPr>
      <t>主要原因是：2020年9月大队新招录一名人员。</t>
    </r>
    <phoneticPr fontId="1" type="noConversion"/>
  </si>
  <si>
    <r>
      <t xml:space="preserve"> 一、项目概述
 1、依法对异地用工情况开展调查取证，解决举报人、投诉人反映的问题。2、依法开展委托审计工作，掌握用人单位工资支付、缴纳社会保险费情况，依法查处相关违法行为。3、推进辖区内劳动关系协调管理责任的落实。
 二、立项依据
 1、《关于实施&lt;劳动保障监察条例&gt;若干规定》（劳动和社会保障部令第25号）。2、《劳动保障监察条例》（国务院令第423号）。3、《关于2020年本市人力资源社会保障工作考核指标和考核统计等事项的通知》（沪人社办﹝2020﹞45号）。4、《上海市普陀区人民政府办公室关于2020年本区人力资源社会保障工作考核指标和考核统计等事项的通知》（普府办﹝2020﹞13号）
 三、实施主体
 上海市普陀区劳动保障监察大队。
 四、实施方案
 1、根据具体案件情况而定，若涉及异地用工的，依法开展调查取证。2、根据具体案件情况而定，若需要进行审计的，依法开展委托审计工作。3、指导街镇及时完成辖区内用人单位用工信息采集、录入和维护工作，确保辖区内劳动关系纠纷引发的群体性突发事件第一时间到场处置、上报。
 五、实施周期
 2021年1月1日至2021年12月31日。
 六、年度预算安排
 第一季度预计使用5000元，第二季度预计使用30000元，第三季度预计使用25000元，第四季度预计使用56000元。
 七、绩效目标
1、依法对异地用工情况开展调查，解决举报人、投诉人反映的问题。2、依法开展委托审计工作，掌握用人单位工资支付、缴纳社会保险费情况，依法查处相关违法行为。3、推进辖区内劳动关系协调管理责任的落实。
</t>
    </r>
    <r>
      <rPr>
        <sz val="14"/>
        <rFont val="宋体"/>
        <family val="3"/>
        <charset val="134"/>
      </rPr>
      <t xml:space="preserve">
</t>
    </r>
    <phoneticPr fontId="1" type="noConversion"/>
  </si>
  <si>
    <r>
      <t xml:space="preserve">    2. “社会保障和就业支出（类）人力资源和社会保障管理事务（款）其他人力资源和社会保障管理事务支出（项）”11.6万元，主要用于劳动监察业务经费。2020年当年预算执行数为11.74万元，2021年预算安排11.6万元，</t>
    </r>
    <r>
      <rPr>
        <u/>
        <sz val="12"/>
        <color rgb="FFFF0000"/>
        <rFont val="宋体"/>
        <family val="3"/>
        <charset val="134"/>
      </rPr>
      <t>比2020年预算执行数减少1%。</t>
    </r>
    <r>
      <rPr>
        <sz val="12"/>
        <rFont val="宋体"/>
        <family val="3"/>
        <charset val="134"/>
      </rPr>
      <t>主要原因是：2021年较2020年减少了一个项目。</t>
    </r>
    <phoneticPr fontId="1" type="noConversion"/>
  </si>
  <si>
    <t>达到预期目标</t>
  </si>
  <si>
    <t>达到</t>
  </si>
  <si>
    <t xml:space="preserve"> </t>
    <phoneticPr fontId="1" type="noConversion"/>
  </si>
  <si>
    <t>注：上海市普陀区劳动保障监察大队2021年无国有资本经营预算财政拨款安排的预算，故本表为空表。</t>
    <phoneticPr fontId="30" type="noConversion"/>
  </si>
</sst>
</file>

<file path=xl/styles.xml><?xml version="1.0" encoding="utf-8"?>
<styleSheet xmlns="http://schemas.openxmlformats.org/spreadsheetml/2006/main">
  <numFmts count="4">
    <numFmt numFmtId="176" formatCode="#,##0_ "/>
    <numFmt numFmtId="177" formatCode="yyyy&quot;年&quot;m&quot;月&quot;;@"/>
    <numFmt numFmtId="178" formatCode="yyyy&quot;年&quot;m&quot;月&quot;d&quot;日&quot;;@"/>
    <numFmt numFmtId="179" formatCode="0.00_)"/>
  </numFmts>
  <fonts count="38">
    <font>
      <sz val="12"/>
      <name val="宋体"/>
      <charset val="134"/>
    </font>
    <font>
      <sz val="9"/>
      <name val="宋体"/>
      <family val="3"/>
      <charset val="134"/>
    </font>
    <font>
      <sz val="11"/>
      <color indexed="8"/>
      <name val="宋体"/>
      <family val="3"/>
      <charset val="134"/>
    </font>
    <font>
      <sz val="10"/>
      <name val="宋体"/>
      <family val="3"/>
      <charset val="134"/>
    </font>
    <font>
      <sz val="18"/>
      <name val="宋体"/>
      <family val="3"/>
      <charset val="134"/>
    </font>
    <font>
      <sz val="11"/>
      <name val="宋体"/>
      <family val="3"/>
      <charset val="134"/>
    </font>
    <font>
      <sz val="12"/>
      <name val="宋体"/>
      <family val="3"/>
      <charset val="134"/>
    </font>
    <font>
      <sz val="14"/>
      <name val="宋体"/>
      <family val="3"/>
      <charset val="134"/>
    </font>
    <font>
      <sz val="14"/>
      <name val="黑体"/>
      <family val="3"/>
      <charset val="134"/>
    </font>
    <font>
      <b/>
      <sz val="14"/>
      <color indexed="8"/>
      <name val="宋体"/>
      <family val="3"/>
      <charset val="134"/>
    </font>
    <font>
      <b/>
      <sz val="18"/>
      <name val="宋体"/>
      <family val="3"/>
      <charset val="134"/>
    </font>
    <font>
      <sz val="10"/>
      <color indexed="8"/>
      <name val="Times New Roman"/>
      <family val="1"/>
    </font>
    <font>
      <b/>
      <sz val="14"/>
      <name val="黑体"/>
      <family val="3"/>
      <charset val="134"/>
    </font>
    <font>
      <b/>
      <sz val="36"/>
      <color indexed="8"/>
      <name val="楷体_GB2312"/>
      <family val="3"/>
      <charset val="134"/>
    </font>
    <font>
      <sz val="16"/>
      <color indexed="8"/>
      <name val="楷体_GB2312"/>
      <family val="3"/>
      <charset val="134"/>
    </font>
    <font>
      <sz val="18"/>
      <color indexed="8"/>
      <name val="楷体_GB2312"/>
      <family val="3"/>
      <charset val="134"/>
    </font>
    <font>
      <sz val="16"/>
      <color indexed="8"/>
      <name val="仿宋_GB2312"/>
      <family val="3"/>
      <charset val="134"/>
    </font>
    <font>
      <sz val="14"/>
      <color indexed="8"/>
      <name val="楷体_GB2312"/>
      <family val="3"/>
      <charset val="134"/>
    </font>
    <font>
      <sz val="20"/>
      <color indexed="8"/>
      <name val="宋体"/>
      <family val="3"/>
      <charset val="134"/>
    </font>
    <font>
      <sz val="18"/>
      <color indexed="8"/>
      <name val="宋体"/>
      <family val="3"/>
      <charset val="134"/>
    </font>
    <font>
      <sz val="14"/>
      <name val="仿宋_GB2312"/>
      <family val="3"/>
      <charset val="134"/>
    </font>
    <font>
      <sz val="14"/>
      <color indexed="8"/>
      <name val="仿宋_GB2312"/>
      <family val="3"/>
      <charset val="134"/>
    </font>
    <font>
      <sz val="18"/>
      <name val="宋体"/>
      <family val="3"/>
      <charset val="134"/>
    </font>
    <font>
      <sz val="12"/>
      <name val="宋体"/>
      <family val="3"/>
      <charset val="134"/>
    </font>
    <font>
      <sz val="18"/>
      <name val="Times New Roman"/>
      <family val="1"/>
    </font>
    <font>
      <sz val="12"/>
      <name val="Times New Roman"/>
      <family val="1"/>
    </font>
    <font>
      <sz val="14"/>
      <name val="Times New Roman"/>
      <family val="1"/>
    </font>
    <font>
      <sz val="12"/>
      <color rgb="FFFF0000"/>
      <name val="宋体"/>
      <family val="3"/>
      <charset val="134"/>
    </font>
    <font>
      <u/>
      <sz val="12"/>
      <color indexed="10"/>
      <name val="宋体"/>
      <family val="3"/>
      <charset val="134"/>
    </font>
    <font>
      <sz val="12"/>
      <color rgb="FFFF0000"/>
      <name val="Times New Roman"/>
      <family val="1"/>
    </font>
    <font>
      <sz val="9"/>
      <name val="宋体"/>
      <family val="3"/>
      <charset val="134"/>
    </font>
    <font>
      <sz val="9"/>
      <name val="宋体"/>
      <family val="2"/>
      <charset val="134"/>
      <scheme val="minor"/>
    </font>
    <font>
      <sz val="10"/>
      <color rgb="FFFF0000"/>
      <name val="楷体_GB2312"/>
      <family val="3"/>
      <charset val="134"/>
    </font>
    <font>
      <sz val="10"/>
      <color rgb="FF000000"/>
      <name val="宋体"/>
      <family val="2"/>
      <charset val="134"/>
      <scheme val="minor"/>
    </font>
    <font>
      <sz val="10"/>
      <color rgb="FF000000"/>
      <name val="宋体"/>
      <family val="3"/>
      <charset val="134"/>
      <scheme val="minor"/>
    </font>
    <font>
      <sz val="11"/>
      <color rgb="FF000000"/>
      <name val="宋体"/>
      <family val="2"/>
      <charset val="134"/>
      <scheme val="minor"/>
    </font>
    <font>
      <sz val="11"/>
      <color rgb="FF000000"/>
      <name val="宋体"/>
      <family val="3"/>
      <charset val="134"/>
      <scheme val="minor"/>
    </font>
    <font>
      <u/>
      <sz val="12"/>
      <color rgb="FFFF0000"/>
      <name val="宋体"/>
      <family val="3"/>
      <charset val="134"/>
    </font>
  </fonts>
  <fills count="3">
    <fill>
      <patternFill patternType="none"/>
    </fill>
    <fill>
      <patternFill patternType="gray125"/>
    </fill>
    <fill>
      <patternFill patternType="solid">
        <fgColor indexed="4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3">
    <xf numFmtId="0" fontId="0" fillId="0" borderId="0">
      <alignment vertical="center"/>
    </xf>
    <xf numFmtId="0" fontId="2" fillId="2" borderId="0" applyNumberFormat="0" applyBorder="0" applyAlignment="0" applyProtection="0">
      <alignment vertical="center"/>
    </xf>
    <xf numFmtId="0" fontId="33" fillId="0" borderId="0">
      <alignment vertical="center"/>
    </xf>
  </cellStyleXfs>
  <cellXfs count="175">
    <xf numFmtId="0" fontId="0" fillId="0" borderId="0" xfId="0">
      <alignment vertical="center"/>
    </xf>
    <xf numFmtId="0" fontId="3" fillId="0" borderId="0" xfId="0" applyFont="1">
      <alignment vertical="center"/>
    </xf>
    <xf numFmtId="0" fontId="0" fillId="0" borderId="0" xfId="0" applyFont="1">
      <alignment vertical="center"/>
    </xf>
    <xf numFmtId="0" fontId="0" fillId="0" borderId="1" xfId="0" applyBorder="1" applyAlignment="1">
      <alignment horizontal="center" vertical="center"/>
    </xf>
    <xf numFmtId="0" fontId="3" fillId="0" borderId="0" xfId="0" applyFont="1" applyAlignment="1">
      <alignmen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5" fillId="0" borderId="0" xfId="0" applyFont="1" applyAlignment="1">
      <alignment vertical="center"/>
    </xf>
    <xf numFmtId="0" fontId="0" fillId="0" borderId="0" xfId="0" applyAlignment="1">
      <alignment horizontal="righ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wrapText="1"/>
    </xf>
    <xf numFmtId="176"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176"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176" fontId="6" fillId="0" borderId="0" xfId="1" applyNumberFormat="1" applyFont="1" applyFill="1" applyBorder="1" applyAlignment="1">
      <alignment horizontal="right"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0" borderId="3" xfId="0" applyFont="1" applyBorder="1" applyAlignment="1">
      <alignment horizontal="center" vertical="center"/>
    </xf>
    <xf numFmtId="0" fontId="0" fillId="0" borderId="0" xfId="0"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6" fillId="0" borderId="5" xfId="0" applyFont="1" applyBorder="1" applyAlignment="1">
      <alignment horizontal="center" vertical="center" wrapText="1"/>
    </xf>
    <xf numFmtId="49" fontId="10" fillId="0" borderId="0" xfId="0" applyNumberFormat="1" applyFont="1" applyAlignment="1">
      <alignment horizontal="center" vertical="center"/>
    </xf>
    <xf numFmtId="49" fontId="0" fillId="0" borderId="0" xfId="0" applyNumberFormat="1">
      <alignment vertical="center"/>
    </xf>
    <xf numFmtId="49" fontId="11" fillId="0" borderId="0" xfId="0" applyNumberFormat="1" applyFont="1" applyAlignment="1">
      <alignment horizontal="justify" vertical="center"/>
    </xf>
    <xf numFmtId="49" fontId="12" fillId="0" borderId="0" xfId="0" applyNumberFormat="1" applyFont="1">
      <alignment vertical="center"/>
    </xf>
    <xf numFmtId="49" fontId="13"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vertical="center"/>
    </xf>
    <xf numFmtId="49" fontId="16" fillId="0" borderId="0" xfId="0" applyNumberFormat="1" applyFont="1" applyAlignment="1">
      <alignment horizontal="justify" vertical="center"/>
    </xf>
    <xf numFmtId="49" fontId="16" fillId="0" borderId="0" xfId="0" applyNumberFormat="1" applyFont="1" applyAlignment="1">
      <alignment horizontal="center" vertical="center"/>
    </xf>
    <xf numFmtId="49" fontId="17" fillId="0" borderId="0" xfId="0" applyNumberFormat="1" applyFont="1"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wrapText="1"/>
    </xf>
    <xf numFmtId="0" fontId="4" fillId="0" borderId="0" xfId="0" applyFont="1" applyAlignment="1">
      <alignment horizontal="center" vertical="center"/>
    </xf>
    <xf numFmtId="0" fontId="27" fillId="0" borderId="0" xfId="0" applyFont="1">
      <alignment vertical="center"/>
    </xf>
    <xf numFmtId="0" fontId="0" fillId="0" borderId="0"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33" fillId="0" borderId="17" xfId="2" applyFont="1" applyBorder="1" applyAlignment="1">
      <alignment horizontal="left" vertical="center"/>
    </xf>
    <xf numFmtId="179" fontId="34" fillId="0" borderId="16" xfId="2" applyNumberFormat="1" applyFont="1" applyBorder="1" applyAlignment="1">
      <alignment horizontal="left" vertical="center"/>
    </xf>
    <xf numFmtId="179" fontId="34" fillId="0" borderId="17" xfId="2" applyNumberFormat="1" applyFont="1" applyBorder="1" applyAlignment="1">
      <alignment horizontal="left" vertical="center"/>
    </xf>
    <xf numFmtId="176" fontId="0" fillId="0" borderId="1" xfId="0" applyNumberFormat="1" applyFont="1" applyBorder="1" applyAlignment="1">
      <alignment horizontal="left" vertical="center"/>
    </xf>
    <xf numFmtId="176" fontId="0" fillId="0" borderId="1" xfId="0" applyNumberFormat="1" applyFont="1" applyBorder="1" applyAlignment="1">
      <alignment horizontal="left" vertical="center" wrapText="1"/>
    </xf>
    <xf numFmtId="0" fontId="33" fillId="0" borderId="16" xfId="2" applyFont="1" applyBorder="1" applyAlignment="1">
      <alignment horizontal="left" vertical="center"/>
    </xf>
    <xf numFmtId="176" fontId="3" fillId="0" borderId="1" xfId="0" applyNumberFormat="1" applyFont="1" applyBorder="1" applyAlignment="1">
      <alignment horizontal="left" vertical="center"/>
    </xf>
    <xf numFmtId="179" fontId="36" fillId="0" borderId="16" xfId="2" applyNumberFormat="1" applyFont="1" applyBorder="1" applyAlignment="1">
      <alignment vertical="center"/>
    </xf>
    <xf numFmtId="0" fontId="35" fillId="0" borderId="17" xfId="2" applyFont="1" applyBorder="1" applyAlignment="1">
      <alignment horizontal="left" vertical="center"/>
    </xf>
    <xf numFmtId="0" fontId="35" fillId="0" borderId="17" xfId="2" applyNumberFormat="1" applyFont="1" applyBorder="1" applyAlignment="1">
      <alignment horizontal="left" vertical="center"/>
    </xf>
    <xf numFmtId="179" fontId="36" fillId="0" borderId="16" xfId="2" applyNumberFormat="1" applyFont="1" applyBorder="1" applyAlignment="1">
      <alignment horizontal="left" vertical="center"/>
    </xf>
    <xf numFmtId="0" fontId="6" fillId="0" borderId="10" xfId="0" applyFont="1" applyBorder="1" applyAlignment="1">
      <alignment horizontal="center" vertical="center" wrapText="1"/>
    </xf>
    <xf numFmtId="179" fontId="36" fillId="0" borderId="20" xfId="2" applyNumberFormat="1" applyFont="1" applyBorder="1" applyAlignment="1">
      <alignment horizontal="left" vertical="center"/>
    </xf>
    <xf numFmtId="0" fontId="35" fillId="0" borderId="1" xfId="2" applyFont="1" applyBorder="1" applyAlignment="1">
      <alignment horizontal="left" vertical="center"/>
    </xf>
    <xf numFmtId="0" fontId="35" fillId="0" borderId="1" xfId="2" applyNumberFormat="1" applyFont="1" applyBorder="1" applyAlignment="1">
      <alignment horizontal="left" vertical="center"/>
    </xf>
    <xf numFmtId="0" fontId="35" fillId="0" borderId="1" xfId="2" applyFont="1" applyFill="1" applyBorder="1" applyAlignment="1">
      <alignment horizontal="left" vertical="center"/>
    </xf>
    <xf numFmtId="179" fontId="36" fillId="0" borderId="1" xfId="2" applyNumberFormat="1" applyFont="1" applyBorder="1" applyAlignment="1">
      <alignment horizontal="left" vertical="center"/>
    </xf>
    <xf numFmtId="0" fontId="36" fillId="0" borderId="1" xfId="2" applyFont="1" applyBorder="1" applyAlignment="1">
      <alignment horizontal="left" vertical="center"/>
    </xf>
    <xf numFmtId="0" fontId="35" fillId="0" borderId="16" xfId="2"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horizontal="left" vertical="center" wrapText="1"/>
    </xf>
    <xf numFmtId="177" fontId="32" fillId="0" borderId="0" xfId="0" applyNumberFormat="1" applyFont="1" applyAlignment="1">
      <alignment horizontal="center" vertical="center"/>
    </xf>
    <xf numFmtId="49" fontId="9" fillId="0" borderId="0" xfId="0" applyNumberFormat="1" applyFont="1" applyAlignment="1">
      <alignment horizontal="right"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6" fillId="0" borderId="0" xfId="0" applyFont="1" applyAlignment="1">
      <alignment vertical="top" wrapText="1"/>
    </xf>
    <xf numFmtId="0" fontId="7" fillId="0" borderId="0" xfId="0" applyFont="1" applyAlignment="1">
      <alignment vertical="top" wrapText="1"/>
    </xf>
    <xf numFmtId="0" fontId="4" fillId="0" borderId="0" xfId="0" applyFont="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34" fillId="0" borderId="18" xfId="2" applyFont="1" applyBorder="1" applyAlignment="1">
      <alignment horizontal="left" vertical="center"/>
    </xf>
    <xf numFmtId="0" fontId="34" fillId="0" borderId="19" xfId="2" applyFont="1" applyBorder="1" applyAlignment="1">
      <alignment horizontal="left" vertical="center"/>
    </xf>
    <xf numFmtId="0" fontId="34" fillId="0" borderId="20" xfId="2" applyFont="1" applyBorder="1" applyAlignment="1">
      <alignment horizontal="left" vertical="center"/>
    </xf>
    <xf numFmtId="0" fontId="6" fillId="0" borderId="0" xfId="0" applyFont="1" applyAlignment="1">
      <alignment horizontal="center" vertical="center"/>
    </xf>
    <xf numFmtId="0" fontId="36" fillId="0" borderId="3" xfId="2" applyFont="1" applyBorder="1" applyAlignment="1">
      <alignment horizontal="center" vertical="center"/>
    </xf>
    <xf numFmtId="0" fontId="36" fillId="0" borderId="11" xfId="2" applyFont="1" applyBorder="1" applyAlignment="1">
      <alignment horizontal="center" vertical="center"/>
    </xf>
    <xf numFmtId="0" fontId="36" fillId="0" borderId="6" xfId="2" applyFont="1" applyBorder="1" applyAlignment="1">
      <alignment horizontal="center" vertical="center"/>
    </xf>
    <xf numFmtId="0" fontId="35" fillId="0" borderId="18" xfId="2" applyFont="1" applyBorder="1" applyAlignment="1">
      <alignment horizontal="center" vertical="center"/>
    </xf>
    <xf numFmtId="0" fontId="35" fillId="0" borderId="19" xfId="2" applyFont="1" applyBorder="1" applyAlignment="1">
      <alignment horizontal="center" vertical="center"/>
    </xf>
    <xf numFmtId="0" fontId="35" fillId="0" borderId="20" xfId="2" applyFont="1" applyBorder="1" applyAlignment="1">
      <alignment horizontal="center" vertical="center"/>
    </xf>
    <xf numFmtId="0" fontId="22" fillId="0" borderId="0" xfId="0" applyFont="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23"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9" xfId="0" applyFont="1" applyBorder="1" applyAlignment="1">
      <alignment horizontal="left" vertical="center"/>
    </xf>
    <xf numFmtId="0" fontId="25" fillId="0" borderId="0" xfId="0" applyFont="1" applyAlignment="1">
      <alignment vertical="top" wrapText="1"/>
    </xf>
    <xf numFmtId="0" fontId="26" fillId="0" borderId="0" xfId="0" applyFont="1" applyAlignment="1">
      <alignment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 xfId="0" applyFont="1" applyBorder="1" applyAlignment="1">
      <alignment horizontal="center" vertical="center" wrapText="1"/>
    </xf>
    <xf numFmtId="0" fontId="0"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178" fontId="3" fillId="0" borderId="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6" fillId="0" borderId="9" xfId="0" applyFont="1" applyBorder="1" applyAlignment="1">
      <alignment horizontal="left" vertical="center"/>
    </xf>
  </cellXfs>
  <cellStyles count="3">
    <cellStyle name="常规" xfId="0" builtinId="0"/>
    <cellStyle name="常规 2" xfId="2"/>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2"/>
  <sheetViews>
    <sheetView workbookViewId="0">
      <selection activeCell="A21" sqref="A21:M21"/>
    </sheetView>
  </sheetViews>
  <sheetFormatPr defaultRowHeight="14.25"/>
  <sheetData>
    <row r="1" spans="1:13" ht="18.75">
      <c r="A1" s="88"/>
      <c r="B1" s="88"/>
      <c r="C1" s="88"/>
      <c r="D1" s="88"/>
      <c r="E1" s="88"/>
      <c r="F1" s="88"/>
      <c r="G1" s="88"/>
      <c r="H1" s="88"/>
      <c r="I1" s="88"/>
      <c r="J1" s="88"/>
      <c r="K1" s="88"/>
      <c r="L1" s="88"/>
      <c r="M1" s="88"/>
    </row>
    <row r="2" spans="1:13" ht="18.75">
      <c r="A2" s="88"/>
      <c r="B2" s="88"/>
      <c r="C2" s="88"/>
      <c r="D2" s="88"/>
      <c r="E2" s="88"/>
      <c r="F2" s="88"/>
      <c r="G2" s="88"/>
      <c r="H2" s="88"/>
      <c r="I2" s="88"/>
      <c r="J2" s="88"/>
      <c r="K2" s="88"/>
      <c r="L2" s="88"/>
      <c r="M2" s="88"/>
    </row>
    <row r="3" spans="1:13" ht="21.75" customHeight="1">
      <c r="A3" s="33"/>
      <c r="B3" s="34"/>
      <c r="C3" s="34"/>
      <c r="D3" s="34"/>
      <c r="E3" s="34"/>
      <c r="F3" s="35"/>
      <c r="G3" s="34"/>
      <c r="H3" s="34"/>
      <c r="I3" s="34"/>
      <c r="J3" s="34"/>
      <c r="K3" s="34"/>
      <c r="L3" s="34"/>
      <c r="M3" s="36"/>
    </row>
    <row r="4" spans="1:13" ht="23.25" customHeight="1">
      <c r="A4" s="37"/>
      <c r="B4" s="37"/>
      <c r="C4" s="37"/>
      <c r="D4" s="37"/>
      <c r="E4" s="37"/>
      <c r="F4" s="37"/>
      <c r="G4" s="37"/>
      <c r="H4" s="37"/>
      <c r="I4" s="37"/>
      <c r="J4" s="37"/>
      <c r="K4" s="37"/>
      <c r="L4" s="37"/>
      <c r="M4" s="37"/>
    </row>
    <row r="5" spans="1:13" ht="46.5">
      <c r="A5" s="89" t="s">
        <v>73</v>
      </c>
      <c r="B5" s="89"/>
      <c r="C5" s="89"/>
      <c r="D5" s="89"/>
      <c r="E5" s="89"/>
      <c r="F5" s="89"/>
      <c r="G5" s="89"/>
      <c r="H5" s="89"/>
      <c r="I5" s="89"/>
      <c r="J5" s="89"/>
      <c r="K5" s="89"/>
      <c r="L5" s="89"/>
      <c r="M5" s="89"/>
    </row>
    <row r="6" spans="1:13" ht="15.75" customHeight="1">
      <c r="A6" s="34"/>
      <c r="B6" s="34"/>
      <c r="C6" s="34"/>
      <c r="D6" s="34"/>
      <c r="E6" s="34"/>
      <c r="F6" s="38"/>
      <c r="G6" s="34"/>
      <c r="H6" s="34"/>
      <c r="I6" s="34"/>
      <c r="J6" s="34"/>
      <c r="K6" s="34"/>
      <c r="L6" s="34"/>
      <c r="M6" s="34"/>
    </row>
    <row r="7" spans="1:13" ht="15.75" customHeight="1">
      <c r="A7" s="39"/>
      <c r="B7" s="39"/>
      <c r="C7" s="39"/>
      <c r="D7" s="39"/>
      <c r="E7" s="39"/>
      <c r="F7" s="39"/>
      <c r="G7" s="39"/>
      <c r="H7" s="39"/>
      <c r="I7" s="39"/>
      <c r="J7" s="39"/>
      <c r="K7" s="39"/>
      <c r="L7" s="39"/>
      <c r="M7" s="39"/>
    </row>
    <row r="8" spans="1:13" ht="15.75" customHeight="1">
      <c r="A8" s="34"/>
      <c r="B8" s="34"/>
      <c r="C8" s="34"/>
      <c r="D8" s="34"/>
      <c r="E8" s="34"/>
      <c r="F8" s="40"/>
      <c r="G8" s="34"/>
      <c r="H8" s="34"/>
      <c r="I8" s="34"/>
      <c r="J8" s="34"/>
      <c r="K8" s="34"/>
      <c r="L8" s="34"/>
      <c r="M8" s="34"/>
    </row>
    <row r="9" spans="1:13" ht="15.75" customHeight="1">
      <c r="A9" s="34"/>
      <c r="B9" s="34"/>
      <c r="C9" s="34"/>
      <c r="D9" s="34"/>
      <c r="E9" s="34"/>
      <c r="F9" s="40"/>
      <c r="G9" s="34"/>
      <c r="H9" s="34"/>
      <c r="I9" s="34"/>
      <c r="J9" s="34"/>
      <c r="K9" s="34"/>
      <c r="L9" s="34"/>
      <c r="M9" s="34"/>
    </row>
    <row r="10" spans="1:13" ht="15.75" customHeight="1">
      <c r="A10" s="34"/>
      <c r="B10" s="34"/>
      <c r="C10" s="34"/>
      <c r="D10" s="34"/>
      <c r="E10" s="34"/>
      <c r="F10" s="41"/>
      <c r="G10" s="34"/>
      <c r="H10" s="34"/>
      <c r="I10" s="34"/>
      <c r="J10" s="34"/>
      <c r="K10" s="34"/>
      <c r="L10" s="34"/>
      <c r="M10" s="34"/>
    </row>
    <row r="11" spans="1:13" ht="22.5">
      <c r="A11" s="90" t="s">
        <v>131</v>
      </c>
      <c r="B11" s="90"/>
      <c r="C11" s="90"/>
      <c r="D11" s="90"/>
      <c r="E11" s="90"/>
      <c r="F11" s="90"/>
      <c r="G11" s="90"/>
      <c r="H11" s="90"/>
      <c r="I11" s="90"/>
      <c r="J11" s="90"/>
      <c r="K11" s="90"/>
      <c r="L11" s="90"/>
      <c r="M11" s="90"/>
    </row>
    <row r="12" spans="1:13" ht="22.5">
      <c r="A12" s="39"/>
      <c r="B12" s="39"/>
      <c r="C12" s="39"/>
      <c r="D12" s="39"/>
      <c r="E12" s="39"/>
      <c r="F12" s="39"/>
      <c r="G12" s="42"/>
      <c r="H12" s="39"/>
      <c r="I12" s="39"/>
      <c r="J12" s="39"/>
      <c r="K12" s="39"/>
      <c r="L12" s="39"/>
      <c r="M12" s="39"/>
    </row>
    <row r="13" spans="1:13">
      <c r="A13" s="34"/>
      <c r="B13" s="34"/>
      <c r="C13" s="34"/>
      <c r="D13" s="34"/>
      <c r="E13" s="34"/>
      <c r="F13" s="34"/>
      <c r="G13" s="34"/>
      <c r="H13" s="34"/>
      <c r="I13" s="34"/>
      <c r="J13" s="34"/>
      <c r="K13" s="34"/>
      <c r="L13" s="34"/>
      <c r="M13" s="34"/>
    </row>
    <row r="14" spans="1:13">
      <c r="A14" s="34"/>
      <c r="B14" s="34"/>
      <c r="C14" s="34"/>
      <c r="D14" s="34"/>
      <c r="E14" s="34"/>
      <c r="F14" s="34"/>
      <c r="G14" s="34"/>
      <c r="H14" s="34"/>
      <c r="I14" s="34"/>
      <c r="J14" s="34"/>
      <c r="K14" s="34"/>
      <c r="L14" s="34"/>
      <c r="M14" s="34"/>
    </row>
    <row r="15" spans="1:13">
      <c r="A15" s="34"/>
      <c r="B15" s="34"/>
      <c r="C15" s="34"/>
      <c r="D15" s="34"/>
      <c r="E15" s="34"/>
      <c r="F15" s="34"/>
      <c r="G15" s="34"/>
      <c r="H15" s="34"/>
      <c r="I15" s="34"/>
      <c r="J15" s="34"/>
      <c r="K15" s="34"/>
      <c r="L15" s="34"/>
      <c r="M15" s="34"/>
    </row>
    <row r="16" spans="1:13">
      <c r="A16" s="34"/>
      <c r="B16" s="34"/>
      <c r="C16" s="34"/>
      <c r="D16" s="34"/>
      <c r="E16" s="34"/>
      <c r="F16" s="34"/>
      <c r="G16" s="34"/>
      <c r="H16" s="34"/>
      <c r="I16" s="34"/>
      <c r="J16" s="34"/>
      <c r="K16" s="34"/>
      <c r="L16" s="34"/>
      <c r="M16" s="34"/>
    </row>
    <row r="17" spans="1:13">
      <c r="A17" s="34"/>
      <c r="B17" s="34"/>
      <c r="C17" s="34"/>
      <c r="D17" s="34"/>
      <c r="E17" s="34"/>
      <c r="F17" s="34" t="s">
        <v>266</v>
      </c>
      <c r="G17" s="34"/>
      <c r="H17" s="34"/>
      <c r="I17" s="34"/>
      <c r="J17" s="34"/>
      <c r="K17" s="34"/>
      <c r="L17" s="34"/>
      <c r="M17" s="34"/>
    </row>
    <row r="18" spans="1:13">
      <c r="A18" s="34"/>
      <c r="B18" s="34"/>
      <c r="C18" s="34"/>
      <c r="D18" s="34"/>
      <c r="E18" s="34"/>
      <c r="F18" s="34"/>
      <c r="G18" s="34"/>
      <c r="H18" s="34"/>
      <c r="I18" s="34"/>
      <c r="J18" s="34"/>
      <c r="K18" s="34"/>
      <c r="L18" s="34"/>
      <c r="M18" s="34"/>
    </row>
    <row r="19" spans="1:13">
      <c r="A19" s="34"/>
      <c r="B19" s="34"/>
      <c r="C19" s="34"/>
      <c r="D19" s="34"/>
      <c r="E19" s="34"/>
      <c r="F19" s="34"/>
      <c r="G19" s="34"/>
      <c r="H19" s="34"/>
      <c r="I19" s="34"/>
      <c r="J19" s="34"/>
      <c r="K19" s="34"/>
      <c r="L19" s="34"/>
      <c r="M19" s="34"/>
    </row>
    <row r="20" spans="1:13" ht="44.25" customHeight="1">
      <c r="A20" s="90"/>
      <c r="B20" s="90"/>
      <c r="C20" s="90"/>
      <c r="D20" s="90"/>
      <c r="E20" s="90"/>
      <c r="F20" s="90"/>
      <c r="G20" s="90"/>
      <c r="H20" s="90"/>
      <c r="I20" s="90"/>
      <c r="J20" s="90"/>
      <c r="K20" s="90"/>
      <c r="L20" s="90"/>
      <c r="M20" s="90"/>
    </row>
    <row r="21" spans="1:13">
      <c r="A21" s="87"/>
      <c r="B21" s="87"/>
      <c r="C21" s="87"/>
      <c r="D21" s="87"/>
      <c r="E21" s="87"/>
      <c r="F21" s="87"/>
      <c r="G21" s="87"/>
      <c r="H21" s="87"/>
      <c r="I21" s="87"/>
      <c r="J21" s="87"/>
      <c r="K21" s="87"/>
      <c r="L21" s="87"/>
      <c r="M21" s="87"/>
    </row>
    <row r="22" spans="1:13">
      <c r="A22" s="53"/>
    </row>
  </sheetData>
  <mergeCells count="6">
    <mergeCell ref="A21:M21"/>
    <mergeCell ref="A1:M1"/>
    <mergeCell ref="A2:M2"/>
    <mergeCell ref="A5:M5"/>
    <mergeCell ref="A11:M11"/>
    <mergeCell ref="A20:M20"/>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IU13"/>
  <sheetViews>
    <sheetView workbookViewId="0">
      <selection activeCell="B8" sqref="B8"/>
    </sheetView>
  </sheetViews>
  <sheetFormatPr defaultColWidth="8.75" defaultRowHeight="12"/>
  <cols>
    <col min="1" max="1" width="20.625" style="1" customWidth="1"/>
    <col min="2" max="2" width="17.5" style="1" customWidth="1"/>
    <col min="3" max="3" width="31.25" style="1" customWidth="1"/>
    <col min="4" max="6" width="17.5" style="1" customWidth="1"/>
    <col min="7" max="255" width="8" style="1" customWidth="1"/>
    <col min="256" max="16384" width="8.75" style="1"/>
  </cols>
  <sheetData>
    <row r="1" spans="1:255" ht="18" customHeight="1">
      <c r="F1" s="8"/>
    </row>
    <row r="2" spans="1:255" ht="22.5" customHeight="1">
      <c r="A2" s="93" t="s">
        <v>86</v>
      </c>
      <c r="B2" s="122"/>
      <c r="C2" s="122"/>
      <c r="D2" s="122"/>
      <c r="E2" s="122"/>
      <c r="F2" s="12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10"/>
      <c r="B3" s="10"/>
      <c r="C3" s="10"/>
      <c r="D3" s="10"/>
      <c r="E3" s="10"/>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106" t="s">
        <v>135</v>
      </c>
      <c r="B4" s="107"/>
      <c r="C4" s="107"/>
      <c r="D4" s="27"/>
      <c r="E4" s="27"/>
      <c r="F4" s="11" t="s">
        <v>24</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10"/>
      <c r="C5" s="10"/>
      <c r="D5" s="10"/>
      <c r="E5" s="10"/>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4" customFormat="1" ht="24.2" customHeight="1">
      <c r="A6" s="117" t="s">
        <v>30</v>
      </c>
      <c r="B6" s="109"/>
      <c r="C6" s="117" t="s">
        <v>46</v>
      </c>
      <c r="D6" s="117"/>
      <c r="E6" s="117"/>
      <c r="F6" s="109"/>
    </row>
    <row r="7" spans="1:255" s="4" customFormat="1" ht="24.2" customHeight="1">
      <c r="A7" s="62" t="s">
        <v>25</v>
      </c>
      <c r="B7" s="62" t="s">
        <v>16</v>
      </c>
      <c r="C7" s="62" t="s">
        <v>25</v>
      </c>
      <c r="D7" s="74" t="s">
        <v>29</v>
      </c>
      <c r="E7" s="14" t="s">
        <v>47</v>
      </c>
      <c r="F7" s="3" t="s">
        <v>48</v>
      </c>
    </row>
    <row r="8" spans="1:255" s="4" customFormat="1" ht="24.2" customHeight="1">
      <c r="A8" s="76" t="s">
        <v>173</v>
      </c>
      <c r="B8" s="77">
        <v>7261384</v>
      </c>
      <c r="C8" s="76" t="s">
        <v>139</v>
      </c>
      <c r="D8" s="75">
        <v>5914515</v>
      </c>
      <c r="E8" s="73">
        <v>5914515</v>
      </c>
      <c r="F8" s="70"/>
    </row>
    <row r="9" spans="1:255" s="4" customFormat="1" ht="24.2" customHeight="1">
      <c r="A9" s="71" t="s">
        <v>174</v>
      </c>
      <c r="B9" s="71"/>
      <c r="C9" s="71" t="s">
        <v>141</v>
      </c>
      <c r="D9" s="73">
        <v>219110</v>
      </c>
      <c r="E9" s="73">
        <v>219110</v>
      </c>
      <c r="F9" s="70"/>
    </row>
    <row r="10" spans="1:255" s="4" customFormat="1" ht="24.2" customHeight="1">
      <c r="A10" s="71"/>
      <c r="B10" s="71"/>
      <c r="C10" s="71" t="s">
        <v>143</v>
      </c>
      <c r="D10" s="73">
        <v>1127759</v>
      </c>
      <c r="E10" s="73">
        <v>1127759</v>
      </c>
      <c r="F10" s="70"/>
    </row>
    <row r="11" spans="1:255" s="4" customFormat="1" ht="24.2" customHeight="1">
      <c r="A11" s="71" t="s">
        <v>175</v>
      </c>
      <c r="B11" s="72">
        <v>7261384</v>
      </c>
      <c r="C11" s="71" t="s">
        <v>176</v>
      </c>
      <c r="D11" s="73">
        <v>7261384</v>
      </c>
      <c r="E11" s="73">
        <v>7261384</v>
      </c>
      <c r="F11" s="70"/>
    </row>
    <row r="13" spans="1:255" ht="15" customHeight="1"/>
  </sheetData>
  <mergeCells count="4">
    <mergeCell ref="A2:F2"/>
    <mergeCell ref="A4:C4"/>
    <mergeCell ref="A6:B6"/>
    <mergeCell ref="C6:F6"/>
  </mergeCells>
  <phoneticPr fontId="1" type="noConversion"/>
  <printOptions horizontalCentered="1"/>
  <pageMargins left="0.74803149606299213" right="0.74803149606299213" top="0.74803149606299213" bottom="0.7480314960629921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3381"/>
  <sheetViews>
    <sheetView workbookViewId="0">
      <selection activeCell="A4" sqref="A4:E4"/>
    </sheetView>
  </sheetViews>
  <sheetFormatPr defaultColWidth="8.75" defaultRowHeight="14.25"/>
  <cols>
    <col min="1" max="3" width="6.25" style="13" customWidth="1"/>
    <col min="4" max="4" width="44.25" style="13" customWidth="1"/>
    <col min="5" max="5" width="20" style="17" customWidth="1"/>
    <col min="6" max="6" width="18.75" style="17" customWidth="1"/>
    <col min="7" max="7" width="20" style="17" customWidth="1"/>
    <col min="8" max="254" width="8" style="13" customWidth="1"/>
    <col min="255" max="16384" width="8.75" style="13"/>
  </cols>
  <sheetData>
    <row r="1" spans="1:7" ht="18" customHeight="1">
      <c r="G1" s="8"/>
    </row>
    <row r="2" spans="1:7" s="10" customFormat="1" ht="22.5" customHeight="1">
      <c r="A2" s="93" t="s">
        <v>87</v>
      </c>
      <c r="B2" s="93"/>
      <c r="C2" s="93"/>
      <c r="D2" s="93"/>
      <c r="E2" s="93"/>
      <c r="F2" s="93"/>
      <c r="G2" s="93"/>
    </row>
    <row r="3" spans="1:7" s="10" customFormat="1" ht="7.5" customHeight="1">
      <c r="A3" s="13"/>
      <c r="B3" s="13"/>
      <c r="C3" s="13"/>
      <c r="D3" s="13"/>
      <c r="E3" s="17"/>
      <c r="F3" s="17"/>
    </row>
    <row r="4" spans="1:7" s="10" customFormat="1" ht="18" customHeight="1">
      <c r="A4" s="106" t="s">
        <v>136</v>
      </c>
      <c r="B4" s="107"/>
      <c r="C4" s="107"/>
      <c r="D4" s="107"/>
      <c r="E4" s="107"/>
      <c r="F4" s="17"/>
      <c r="G4" s="11" t="s">
        <v>10</v>
      </c>
    </row>
    <row r="5" spans="1:7" s="10" customFormat="1" ht="7.5" customHeight="1">
      <c r="A5" s="7"/>
      <c r="B5" s="7"/>
      <c r="C5" s="7"/>
      <c r="D5" s="7"/>
      <c r="E5" s="17"/>
      <c r="F5" s="17"/>
    </row>
    <row r="6" spans="1:7" ht="24" customHeight="1">
      <c r="A6" s="117" t="s">
        <v>6</v>
      </c>
      <c r="B6" s="117"/>
      <c r="C6" s="117"/>
      <c r="D6" s="117"/>
      <c r="E6" s="117" t="s">
        <v>23</v>
      </c>
      <c r="F6" s="118"/>
      <c r="G6" s="118"/>
    </row>
    <row r="7" spans="1:7" ht="24" customHeight="1">
      <c r="A7" s="115" t="s">
        <v>21</v>
      </c>
      <c r="B7" s="116"/>
      <c r="C7" s="103"/>
      <c r="D7" s="117" t="s">
        <v>22</v>
      </c>
      <c r="E7" s="117" t="s">
        <v>17</v>
      </c>
      <c r="F7" s="113" t="s">
        <v>8</v>
      </c>
      <c r="G7" s="117" t="s">
        <v>9</v>
      </c>
    </row>
    <row r="8" spans="1:7" s="12" customFormat="1" ht="24" customHeight="1">
      <c r="A8" s="9" t="s">
        <v>18</v>
      </c>
      <c r="B8" s="9" t="s">
        <v>19</v>
      </c>
      <c r="C8" s="9" t="s">
        <v>20</v>
      </c>
      <c r="D8" s="117"/>
      <c r="E8" s="117"/>
      <c r="F8" s="114"/>
      <c r="G8" s="117"/>
    </row>
    <row r="9" spans="1:7" ht="24" customHeight="1">
      <c r="A9" s="78" t="s">
        <v>147</v>
      </c>
      <c r="B9" s="78"/>
      <c r="C9" s="78"/>
      <c r="D9" s="78" t="s">
        <v>148</v>
      </c>
      <c r="E9" s="79">
        <v>5914515</v>
      </c>
      <c r="F9" s="79">
        <v>5798515</v>
      </c>
      <c r="G9" s="79">
        <v>116000</v>
      </c>
    </row>
    <row r="10" spans="1:7" ht="24" customHeight="1">
      <c r="A10" s="78" t="s">
        <v>147</v>
      </c>
      <c r="B10" s="78" t="s">
        <v>149</v>
      </c>
      <c r="C10" s="78"/>
      <c r="D10" s="78" t="s">
        <v>150</v>
      </c>
      <c r="E10" s="79">
        <v>5356395</v>
      </c>
      <c r="F10" s="79">
        <v>5240395</v>
      </c>
      <c r="G10" s="79">
        <v>116000</v>
      </c>
    </row>
    <row r="11" spans="1:7" ht="24" customHeight="1">
      <c r="A11" s="78" t="s">
        <v>147</v>
      </c>
      <c r="B11" s="78" t="s">
        <v>149</v>
      </c>
      <c r="C11" s="78" t="s">
        <v>149</v>
      </c>
      <c r="D11" s="78" t="s">
        <v>151</v>
      </c>
      <c r="E11" s="79">
        <v>5240395</v>
      </c>
      <c r="F11" s="79">
        <v>5240395</v>
      </c>
      <c r="G11" s="79">
        <v>0</v>
      </c>
    </row>
    <row r="12" spans="1:7" ht="24" customHeight="1">
      <c r="A12" s="78" t="s">
        <v>147</v>
      </c>
      <c r="B12" s="78" t="s">
        <v>149</v>
      </c>
      <c r="C12" s="78" t="s">
        <v>171</v>
      </c>
      <c r="D12" s="78" t="s">
        <v>172</v>
      </c>
      <c r="E12" s="79">
        <v>116000</v>
      </c>
      <c r="F12" s="79">
        <v>0</v>
      </c>
      <c r="G12" s="79">
        <v>116000</v>
      </c>
    </row>
    <row r="13" spans="1:7" ht="24" customHeight="1">
      <c r="A13" s="78" t="s">
        <v>147</v>
      </c>
      <c r="B13" s="78" t="s">
        <v>152</v>
      </c>
      <c r="C13" s="78"/>
      <c r="D13" s="78" t="s">
        <v>153</v>
      </c>
      <c r="E13" s="79">
        <v>558120</v>
      </c>
      <c r="F13" s="79">
        <v>558120</v>
      </c>
      <c r="G13" s="79">
        <v>0</v>
      </c>
    </row>
    <row r="14" spans="1:7" ht="24" customHeight="1">
      <c r="A14" s="78" t="s">
        <v>147</v>
      </c>
      <c r="B14" s="78" t="s">
        <v>152</v>
      </c>
      <c r="C14" s="78" t="s">
        <v>149</v>
      </c>
      <c r="D14" s="78" t="s">
        <v>154</v>
      </c>
      <c r="E14" s="79">
        <v>4580</v>
      </c>
      <c r="F14" s="79">
        <v>4580</v>
      </c>
      <c r="G14" s="79">
        <v>0</v>
      </c>
    </row>
    <row r="15" spans="1:7" ht="24" customHeight="1">
      <c r="A15" s="78" t="s">
        <v>147</v>
      </c>
      <c r="B15" s="78" t="s">
        <v>152</v>
      </c>
      <c r="C15" s="78" t="s">
        <v>152</v>
      </c>
      <c r="D15" s="80" t="s">
        <v>155</v>
      </c>
      <c r="E15" s="79">
        <v>369027</v>
      </c>
      <c r="F15" s="79">
        <v>369027</v>
      </c>
      <c r="G15" s="79">
        <v>0</v>
      </c>
    </row>
    <row r="16" spans="1:7" s="10" customFormat="1" ht="24" customHeight="1">
      <c r="A16" s="78" t="s">
        <v>147</v>
      </c>
      <c r="B16" s="78" t="s">
        <v>152</v>
      </c>
      <c r="C16" s="78" t="s">
        <v>156</v>
      </c>
      <c r="D16" s="80" t="s">
        <v>157</v>
      </c>
      <c r="E16" s="79">
        <v>184513</v>
      </c>
      <c r="F16" s="79">
        <v>184513</v>
      </c>
      <c r="G16" s="79">
        <v>0</v>
      </c>
    </row>
    <row r="17" spans="1:7" s="10" customFormat="1" ht="24" customHeight="1">
      <c r="A17" s="78" t="s">
        <v>158</v>
      </c>
      <c r="B17" s="78"/>
      <c r="C17" s="78"/>
      <c r="D17" s="80" t="s">
        <v>159</v>
      </c>
      <c r="E17" s="79">
        <v>219110</v>
      </c>
      <c r="F17" s="79">
        <v>219110</v>
      </c>
      <c r="G17" s="79">
        <v>0</v>
      </c>
    </row>
    <row r="18" spans="1:7" s="10" customFormat="1" ht="24" customHeight="1">
      <c r="A18" s="78" t="s">
        <v>158</v>
      </c>
      <c r="B18" s="78" t="s">
        <v>160</v>
      </c>
      <c r="C18" s="78"/>
      <c r="D18" s="80" t="s">
        <v>161</v>
      </c>
      <c r="E18" s="79">
        <v>219110</v>
      </c>
      <c r="F18" s="79">
        <v>219110</v>
      </c>
      <c r="G18" s="79">
        <v>0</v>
      </c>
    </row>
    <row r="19" spans="1:7" s="10" customFormat="1" ht="24" customHeight="1">
      <c r="A19" s="78" t="s">
        <v>158</v>
      </c>
      <c r="B19" s="78" t="s">
        <v>160</v>
      </c>
      <c r="C19" s="78" t="s">
        <v>149</v>
      </c>
      <c r="D19" s="80" t="s">
        <v>162</v>
      </c>
      <c r="E19" s="79">
        <v>219110</v>
      </c>
      <c r="F19" s="79">
        <v>219110</v>
      </c>
      <c r="G19" s="79">
        <v>0</v>
      </c>
    </row>
    <row r="20" spans="1:7" s="10" customFormat="1" ht="24" customHeight="1">
      <c r="A20" s="78" t="s">
        <v>163</v>
      </c>
      <c r="B20" s="78"/>
      <c r="C20" s="78"/>
      <c r="D20" s="80" t="s">
        <v>164</v>
      </c>
      <c r="E20" s="79">
        <v>1127759</v>
      </c>
      <c r="F20" s="79">
        <v>1127759</v>
      </c>
      <c r="G20" s="79">
        <v>0</v>
      </c>
    </row>
    <row r="21" spans="1:7" s="10" customFormat="1" ht="24" customHeight="1">
      <c r="A21" s="78" t="s">
        <v>163</v>
      </c>
      <c r="B21" s="78" t="s">
        <v>165</v>
      </c>
      <c r="C21" s="78"/>
      <c r="D21" s="80" t="s">
        <v>166</v>
      </c>
      <c r="E21" s="79">
        <v>1127759</v>
      </c>
      <c r="F21" s="79">
        <v>1127759</v>
      </c>
      <c r="G21" s="79">
        <v>0</v>
      </c>
    </row>
    <row r="22" spans="1:7" s="10" customFormat="1" ht="22.5" customHeight="1">
      <c r="A22" s="78" t="s">
        <v>163</v>
      </c>
      <c r="B22" s="78" t="s">
        <v>165</v>
      </c>
      <c r="C22" s="78" t="s">
        <v>149</v>
      </c>
      <c r="D22" s="80" t="s">
        <v>167</v>
      </c>
      <c r="E22" s="79">
        <v>429359</v>
      </c>
      <c r="F22" s="79">
        <v>429359</v>
      </c>
      <c r="G22" s="79">
        <v>0</v>
      </c>
    </row>
    <row r="23" spans="1:7" s="10" customFormat="1" ht="22.5" customHeight="1">
      <c r="A23" s="78" t="s">
        <v>163</v>
      </c>
      <c r="B23" s="78" t="s">
        <v>165</v>
      </c>
      <c r="C23" s="78" t="s">
        <v>168</v>
      </c>
      <c r="D23" s="80" t="s">
        <v>169</v>
      </c>
      <c r="E23" s="79">
        <v>698400</v>
      </c>
      <c r="F23" s="79">
        <v>698400</v>
      </c>
      <c r="G23" s="79">
        <v>0</v>
      </c>
    </row>
    <row r="24" spans="1:7" s="10" customFormat="1" ht="22.5" customHeight="1">
      <c r="A24" s="123" t="s">
        <v>170</v>
      </c>
      <c r="B24" s="124"/>
      <c r="C24" s="124"/>
      <c r="D24" s="125"/>
      <c r="E24" s="79">
        <v>7261384</v>
      </c>
      <c r="F24" s="79">
        <v>7145384</v>
      </c>
      <c r="G24" s="79">
        <v>116000</v>
      </c>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4:D24"/>
    <mergeCell ref="A6:D6"/>
    <mergeCell ref="D7:D8"/>
    <mergeCell ref="E7:E8"/>
    <mergeCell ref="A2:G2"/>
    <mergeCell ref="A4:E4"/>
    <mergeCell ref="E6:G6"/>
    <mergeCell ref="F7:F8"/>
    <mergeCell ref="G7:G8"/>
    <mergeCell ref="A7:C7"/>
  </mergeCells>
  <phoneticPr fontId="1" type="noConversion"/>
  <printOptions horizontalCentered="1"/>
  <pageMargins left="0.55118110236220474" right="0.55118110236220474" top="0.74803149606299213" bottom="0.74803149606299213" header="0" footer="0"/>
  <pageSetup paperSize="9" scale="87"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G3381"/>
  <sheetViews>
    <sheetView workbookViewId="0">
      <selection activeCell="D11" sqref="D11"/>
    </sheetView>
  </sheetViews>
  <sheetFormatPr defaultColWidth="8" defaultRowHeight="14.25"/>
  <cols>
    <col min="1" max="3" width="6.25" style="13" customWidth="1"/>
    <col min="4" max="4" width="44.25" style="13" customWidth="1"/>
    <col min="5" max="5" width="20" style="17" customWidth="1"/>
    <col min="6" max="6" width="18.75" style="17" customWidth="1"/>
    <col min="7" max="7" width="20" style="17" customWidth="1"/>
    <col min="8" max="254" width="8" style="13" customWidth="1"/>
    <col min="255" max="16384" width="8" style="13"/>
  </cols>
  <sheetData>
    <row r="1" spans="1:7" ht="18" customHeight="1">
      <c r="G1" s="8"/>
    </row>
    <row r="2" spans="1:7" s="10" customFormat="1" ht="22.5" customHeight="1">
      <c r="A2" s="93" t="s">
        <v>88</v>
      </c>
      <c r="B2" s="93"/>
      <c r="C2" s="93"/>
      <c r="D2" s="93"/>
      <c r="E2" s="93"/>
      <c r="F2" s="93"/>
      <c r="G2" s="93"/>
    </row>
    <row r="3" spans="1:7" s="10" customFormat="1" ht="7.5" customHeight="1">
      <c r="A3" s="13"/>
      <c r="B3" s="13"/>
      <c r="C3" s="13"/>
      <c r="D3" s="13"/>
      <c r="E3" s="17"/>
      <c r="F3" s="17"/>
    </row>
    <row r="4" spans="1:7" s="10" customFormat="1" ht="18" customHeight="1">
      <c r="A4" s="106" t="s">
        <v>135</v>
      </c>
      <c r="B4" s="107"/>
      <c r="C4" s="107"/>
      <c r="D4" s="107"/>
      <c r="E4" s="107"/>
      <c r="F4" s="17"/>
      <c r="G4" s="11" t="s">
        <v>37</v>
      </c>
    </row>
    <row r="5" spans="1:7" s="10" customFormat="1" ht="7.5" customHeight="1">
      <c r="A5" s="7"/>
      <c r="B5" s="7"/>
      <c r="C5" s="7"/>
      <c r="D5" s="7"/>
      <c r="E5" s="17"/>
      <c r="F5" s="17"/>
    </row>
    <row r="6" spans="1:7" ht="24" customHeight="1">
      <c r="A6" s="117" t="s">
        <v>38</v>
      </c>
      <c r="B6" s="117"/>
      <c r="C6" s="117"/>
      <c r="D6" s="117"/>
      <c r="E6" s="117" t="s">
        <v>49</v>
      </c>
      <c r="F6" s="118"/>
      <c r="G6" s="118"/>
    </row>
    <row r="7" spans="1:7" ht="24" customHeight="1">
      <c r="A7" s="115" t="s">
        <v>40</v>
      </c>
      <c r="B7" s="116"/>
      <c r="C7" s="103"/>
      <c r="D7" s="117" t="s">
        <v>41</v>
      </c>
      <c r="E7" s="117" t="s">
        <v>42</v>
      </c>
      <c r="F7" s="113" t="s">
        <v>8</v>
      </c>
      <c r="G7" s="117" t="s">
        <v>9</v>
      </c>
    </row>
    <row r="8" spans="1:7" s="12" customFormat="1" ht="24" customHeight="1">
      <c r="A8" s="9" t="s">
        <v>43</v>
      </c>
      <c r="B8" s="9" t="s">
        <v>44</v>
      </c>
      <c r="C8" s="9" t="s">
        <v>45</v>
      </c>
      <c r="D8" s="117"/>
      <c r="E8" s="117"/>
      <c r="F8" s="114"/>
      <c r="G8" s="117"/>
    </row>
    <row r="9" spans="1:7" ht="24" customHeight="1">
      <c r="A9" s="9"/>
      <c r="B9" s="9"/>
      <c r="C9" s="9"/>
      <c r="D9" s="16" t="s">
        <v>177</v>
      </c>
      <c r="E9" s="15"/>
      <c r="F9" s="15"/>
      <c r="G9" s="15"/>
    </row>
    <row r="10" spans="1:7" ht="24" customHeight="1">
      <c r="A10" s="9"/>
      <c r="B10" s="18"/>
      <c r="C10" s="18"/>
      <c r="D10" s="16"/>
      <c r="E10" s="15"/>
      <c r="F10" s="15"/>
      <c r="G10" s="15"/>
    </row>
    <row r="11" spans="1:7" ht="24" customHeight="1">
      <c r="A11" s="9"/>
      <c r="B11" s="18"/>
      <c r="C11" s="18"/>
      <c r="D11" s="16"/>
      <c r="E11" s="15"/>
      <c r="F11" s="15"/>
      <c r="G11" s="15"/>
    </row>
    <row r="12" spans="1:7" ht="24" customHeight="1">
      <c r="A12" s="9"/>
      <c r="B12" s="9"/>
      <c r="C12" s="9"/>
      <c r="D12" s="16"/>
      <c r="E12" s="15"/>
      <c r="F12" s="15"/>
      <c r="G12" s="15"/>
    </row>
    <row r="13" spans="1:7" ht="24" customHeight="1">
      <c r="A13" s="9"/>
      <c r="B13" s="18"/>
      <c r="C13" s="18"/>
      <c r="D13" s="16"/>
      <c r="E13" s="15"/>
      <c r="F13" s="15"/>
      <c r="G13" s="15"/>
    </row>
    <row r="14" spans="1:7" ht="24" customHeight="1">
      <c r="A14" s="9"/>
      <c r="B14" s="18"/>
      <c r="C14" s="18"/>
      <c r="D14" s="16"/>
      <c r="E14" s="15"/>
      <c r="F14" s="15"/>
      <c r="G14" s="15"/>
    </row>
    <row r="15" spans="1:7" ht="24" customHeight="1">
      <c r="A15" s="9"/>
      <c r="B15" s="18"/>
      <c r="C15" s="18"/>
      <c r="D15" s="16"/>
      <c r="E15" s="15"/>
      <c r="F15" s="15"/>
      <c r="G15" s="15"/>
    </row>
    <row r="16" spans="1:7" s="10" customFormat="1" ht="24" customHeight="1">
      <c r="A16" s="9"/>
      <c r="B16" s="18"/>
      <c r="C16" s="18"/>
      <c r="D16" s="16"/>
      <c r="E16" s="15"/>
      <c r="F16" s="15"/>
      <c r="G16" s="15"/>
    </row>
    <row r="17" spans="1:7" s="10" customFormat="1" ht="24" customHeight="1">
      <c r="A17" s="9"/>
      <c r="B17" s="18"/>
      <c r="C17" s="18"/>
      <c r="D17" s="16"/>
      <c r="E17" s="15"/>
      <c r="F17" s="15"/>
      <c r="G17" s="15"/>
    </row>
    <row r="18" spans="1:7" s="10" customFormat="1" ht="24" customHeight="1">
      <c r="A18" s="9"/>
      <c r="B18" s="18"/>
      <c r="C18" s="18"/>
      <c r="D18" s="16"/>
      <c r="E18" s="15"/>
      <c r="F18" s="15"/>
      <c r="G18" s="15"/>
    </row>
    <row r="19" spans="1:7" s="10" customFormat="1" ht="24" customHeight="1">
      <c r="A19" s="9"/>
      <c r="B19" s="18"/>
      <c r="C19" s="18"/>
      <c r="D19" s="16"/>
      <c r="E19" s="15"/>
      <c r="F19" s="15"/>
      <c r="G19" s="15"/>
    </row>
    <row r="20" spans="1:7" s="10" customFormat="1" ht="24" customHeight="1">
      <c r="A20" s="9"/>
      <c r="B20" s="18"/>
      <c r="C20" s="18"/>
      <c r="D20" s="16"/>
      <c r="E20" s="15"/>
      <c r="F20" s="15"/>
      <c r="G20" s="15"/>
    </row>
    <row r="21" spans="1:7" s="10" customFormat="1" ht="24" customHeight="1">
      <c r="A21" s="117" t="s">
        <v>42</v>
      </c>
      <c r="B21" s="117"/>
      <c r="C21" s="117"/>
      <c r="D21" s="117"/>
      <c r="E21" s="15"/>
      <c r="F21" s="15"/>
      <c r="G21" s="15"/>
    </row>
    <row r="22" spans="1:7" s="10" customFormat="1" ht="22.5" customHeight="1">
      <c r="A22" s="19"/>
      <c r="B22" s="19"/>
      <c r="C22" s="19"/>
      <c r="D22" s="19"/>
      <c r="E22" s="20"/>
      <c r="F22" s="20"/>
      <c r="G22" s="20"/>
    </row>
    <row r="23" spans="1:7" s="10" customFormat="1" ht="22.5" customHeight="1">
      <c r="A23" s="19"/>
      <c r="B23" s="19"/>
      <c r="C23" s="19"/>
      <c r="D23" s="19"/>
      <c r="E23" s="20"/>
      <c r="F23" s="20"/>
      <c r="G23" s="20"/>
    </row>
    <row r="24" spans="1:7" s="10" customFormat="1" ht="22.5" customHeight="1">
      <c r="A24" s="19"/>
      <c r="B24" s="19"/>
      <c r="C24" s="19"/>
      <c r="D24" s="19"/>
      <c r="E24" s="21"/>
      <c r="F24" s="21"/>
      <c r="G24" s="21"/>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A7:C7"/>
    <mergeCell ref="D7:D8"/>
    <mergeCell ref="E7:E8"/>
    <mergeCell ref="F7:F8"/>
    <mergeCell ref="A2:G2"/>
    <mergeCell ref="A4:E4"/>
    <mergeCell ref="A6:D6"/>
    <mergeCell ref="E6:G6"/>
    <mergeCell ref="G7:G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3381"/>
  <sheetViews>
    <sheetView workbookViewId="0">
      <selection activeCell="A41" sqref="A41:C41"/>
    </sheetView>
  </sheetViews>
  <sheetFormatPr defaultColWidth="8.75" defaultRowHeight="14.25"/>
  <cols>
    <col min="1" max="2" width="11.75" style="13" customWidth="1"/>
    <col min="3" max="3" width="53.5" style="13" customWidth="1"/>
    <col min="4" max="5" width="14.75" style="13" customWidth="1"/>
    <col min="6" max="6" width="14.75" style="17" customWidth="1"/>
    <col min="7" max="253" width="8" style="13" customWidth="1"/>
    <col min="254" max="16384" width="8.75" style="13"/>
  </cols>
  <sheetData>
    <row r="1" spans="1:6" ht="18" customHeight="1">
      <c r="F1" s="8"/>
    </row>
    <row r="2" spans="1:6" s="10" customFormat="1" ht="22.5" customHeight="1">
      <c r="A2" s="129" t="s">
        <v>89</v>
      </c>
      <c r="B2" s="93"/>
      <c r="C2" s="93"/>
      <c r="D2" s="93"/>
      <c r="E2" s="93"/>
      <c r="F2" s="93"/>
    </row>
    <row r="3" spans="1:6" s="10" customFormat="1" ht="7.5" customHeight="1">
      <c r="A3" s="13"/>
      <c r="B3" s="13"/>
      <c r="C3" s="13"/>
      <c r="D3" s="13"/>
      <c r="E3" s="13"/>
    </row>
    <row r="4" spans="1:6" s="10" customFormat="1" ht="18" customHeight="1">
      <c r="A4" s="106" t="s">
        <v>135</v>
      </c>
      <c r="B4" s="106"/>
      <c r="C4" s="107"/>
      <c r="D4" s="27"/>
      <c r="E4" s="27"/>
      <c r="F4" s="11" t="s">
        <v>37</v>
      </c>
    </row>
    <row r="5" spans="1:6" s="10" customFormat="1" ht="7.5" customHeight="1">
      <c r="A5" s="7"/>
      <c r="B5" s="7"/>
      <c r="C5" s="7"/>
      <c r="D5" s="7"/>
      <c r="E5" s="7"/>
    </row>
    <row r="6" spans="1:6" ht="24" customHeight="1">
      <c r="A6" s="117" t="s">
        <v>38</v>
      </c>
      <c r="B6" s="117"/>
      <c r="C6" s="117"/>
      <c r="D6" s="117" t="s">
        <v>50</v>
      </c>
      <c r="E6" s="117"/>
      <c r="F6" s="109"/>
    </row>
    <row r="7" spans="1:6" ht="24" customHeight="1">
      <c r="A7" s="115" t="s">
        <v>51</v>
      </c>
      <c r="B7" s="130"/>
      <c r="C7" s="131" t="s">
        <v>54</v>
      </c>
      <c r="D7" s="131" t="s">
        <v>42</v>
      </c>
      <c r="E7" s="131" t="s">
        <v>52</v>
      </c>
      <c r="F7" s="131" t="s">
        <v>53</v>
      </c>
    </row>
    <row r="8" spans="1:6" ht="24" customHeight="1">
      <c r="A8" s="26" t="s">
        <v>43</v>
      </c>
      <c r="B8" s="26" t="s">
        <v>44</v>
      </c>
      <c r="C8" s="132"/>
      <c r="D8" s="105"/>
      <c r="E8" s="105"/>
      <c r="F8" s="105"/>
    </row>
    <row r="9" spans="1:6" ht="24" customHeight="1">
      <c r="A9" s="81" t="s">
        <v>178</v>
      </c>
      <c r="B9" s="81"/>
      <c r="C9" s="81" t="s">
        <v>179</v>
      </c>
      <c r="D9" s="73">
        <v>6177597</v>
      </c>
      <c r="E9" s="73">
        <v>6177597</v>
      </c>
      <c r="F9" s="73">
        <v>0</v>
      </c>
    </row>
    <row r="10" spans="1:6" ht="24" customHeight="1">
      <c r="A10" s="81" t="s">
        <v>178</v>
      </c>
      <c r="B10" s="81" t="s">
        <v>149</v>
      </c>
      <c r="C10" s="81" t="s">
        <v>180</v>
      </c>
      <c r="D10" s="73">
        <v>807972</v>
      </c>
      <c r="E10" s="73">
        <v>807972</v>
      </c>
      <c r="F10" s="73">
        <v>0</v>
      </c>
    </row>
    <row r="11" spans="1:6" ht="24" customHeight="1">
      <c r="A11" s="81" t="s">
        <v>178</v>
      </c>
      <c r="B11" s="81" t="s">
        <v>165</v>
      </c>
      <c r="C11" s="81" t="s">
        <v>181</v>
      </c>
      <c r="D11" s="73">
        <v>3753373</v>
      </c>
      <c r="E11" s="73">
        <v>3753373</v>
      </c>
      <c r="F11" s="73">
        <v>0</v>
      </c>
    </row>
    <row r="12" spans="1:6" ht="24" customHeight="1">
      <c r="A12" s="81" t="s">
        <v>178</v>
      </c>
      <c r="B12" s="81" t="s">
        <v>168</v>
      </c>
      <c r="C12" s="81" t="s">
        <v>182</v>
      </c>
      <c r="D12" s="73">
        <v>177306</v>
      </c>
      <c r="E12" s="73">
        <v>177306</v>
      </c>
      <c r="F12" s="73">
        <v>0</v>
      </c>
    </row>
    <row r="13" spans="1:6" ht="24" customHeight="1">
      <c r="A13" s="81" t="s">
        <v>178</v>
      </c>
      <c r="B13" s="81" t="s">
        <v>183</v>
      </c>
      <c r="C13" s="81" t="s">
        <v>184</v>
      </c>
      <c r="D13" s="73">
        <v>369027</v>
      </c>
      <c r="E13" s="73">
        <v>369027</v>
      </c>
      <c r="F13" s="73">
        <v>0</v>
      </c>
    </row>
    <row r="14" spans="1:6" ht="24" customHeight="1">
      <c r="A14" s="81" t="s">
        <v>178</v>
      </c>
      <c r="B14" s="81" t="s">
        <v>185</v>
      </c>
      <c r="C14" s="81" t="s">
        <v>186</v>
      </c>
      <c r="D14" s="73">
        <v>184513</v>
      </c>
      <c r="E14" s="73">
        <v>184513</v>
      </c>
      <c r="F14" s="73">
        <v>0</v>
      </c>
    </row>
    <row r="15" spans="1:6" ht="24" customHeight="1">
      <c r="A15" s="81" t="s">
        <v>178</v>
      </c>
      <c r="B15" s="81" t="s">
        <v>187</v>
      </c>
      <c r="C15" s="81" t="s">
        <v>188</v>
      </c>
      <c r="D15" s="73">
        <v>219110</v>
      </c>
      <c r="E15" s="73">
        <v>219110</v>
      </c>
      <c r="F15" s="73">
        <v>0</v>
      </c>
    </row>
    <row r="16" spans="1:6" s="10" customFormat="1" ht="24" customHeight="1">
      <c r="A16" s="81" t="s">
        <v>178</v>
      </c>
      <c r="B16" s="81" t="s">
        <v>189</v>
      </c>
      <c r="C16" s="81" t="s">
        <v>190</v>
      </c>
      <c r="D16" s="73">
        <v>74937</v>
      </c>
      <c r="E16" s="73">
        <v>74937</v>
      </c>
      <c r="F16" s="73">
        <v>0</v>
      </c>
    </row>
    <row r="17" spans="1:6" s="10" customFormat="1" ht="24" customHeight="1">
      <c r="A17" s="81" t="s">
        <v>178</v>
      </c>
      <c r="B17" s="81" t="s">
        <v>191</v>
      </c>
      <c r="C17" s="81" t="s">
        <v>167</v>
      </c>
      <c r="D17" s="73">
        <v>429359</v>
      </c>
      <c r="E17" s="73">
        <v>429359</v>
      </c>
      <c r="F17" s="73">
        <v>0</v>
      </c>
    </row>
    <row r="18" spans="1:6" s="10" customFormat="1" ht="24" customHeight="1">
      <c r="A18" s="81" t="s">
        <v>178</v>
      </c>
      <c r="B18" s="81" t="s">
        <v>171</v>
      </c>
      <c r="C18" s="81" t="s">
        <v>192</v>
      </c>
      <c r="D18" s="73">
        <v>162000</v>
      </c>
      <c r="E18" s="73">
        <v>162000</v>
      </c>
      <c r="F18" s="73">
        <v>0</v>
      </c>
    </row>
    <row r="19" spans="1:6" s="10" customFormat="1" ht="24" customHeight="1">
      <c r="A19" s="81" t="s">
        <v>193</v>
      </c>
      <c r="B19" s="81"/>
      <c r="C19" s="81" t="s">
        <v>194</v>
      </c>
      <c r="D19" s="73">
        <v>876767</v>
      </c>
      <c r="E19" s="73">
        <v>0</v>
      </c>
      <c r="F19" s="73">
        <v>876767</v>
      </c>
    </row>
    <row r="20" spans="1:6" s="10" customFormat="1" ht="24" customHeight="1">
      <c r="A20" s="81" t="s">
        <v>193</v>
      </c>
      <c r="B20" s="81" t="s">
        <v>149</v>
      </c>
      <c r="C20" s="81" t="s">
        <v>195</v>
      </c>
      <c r="D20" s="73">
        <v>102000</v>
      </c>
      <c r="E20" s="73">
        <v>0</v>
      </c>
      <c r="F20" s="73">
        <v>102000</v>
      </c>
    </row>
    <row r="21" spans="1:6" s="10" customFormat="1" ht="24" customHeight="1">
      <c r="A21" s="81" t="s">
        <v>193</v>
      </c>
      <c r="B21" s="81" t="s">
        <v>165</v>
      </c>
      <c r="C21" s="81" t="s">
        <v>196</v>
      </c>
      <c r="D21" s="73">
        <v>15000</v>
      </c>
      <c r="E21" s="73">
        <v>0</v>
      </c>
      <c r="F21" s="73">
        <v>15000</v>
      </c>
    </row>
    <row r="22" spans="1:6" s="10" customFormat="1" ht="22.5" customHeight="1">
      <c r="A22" s="81" t="s">
        <v>193</v>
      </c>
      <c r="B22" s="81" t="s">
        <v>197</v>
      </c>
      <c r="C22" s="81" t="s">
        <v>198</v>
      </c>
      <c r="D22" s="73">
        <v>5000</v>
      </c>
      <c r="E22" s="73">
        <v>0</v>
      </c>
      <c r="F22" s="73">
        <v>5000</v>
      </c>
    </row>
    <row r="23" spans="1:6" s="10" customFormat="1" ht="22.5" customHeight="1">
      <c r="A23" s="81" t="s">
        <v>193</v>
      </c>
      <c r="B23" s="81" t="s">
        <v>152</v>
      </c>
      <c r="C23" s="81" t="s">
        <v>199</v>
      </c>
      <c r="D23" s="73">
        <v>8000</v>
      </c>
      <c r="E23" s="73">
        <v>0</v>
      </c>
      <c r="F23" s="73">
        <v>8000</v>
      </c>
    </row>
    <row r="24" spans="1:6" s="10" customFormat="1" ht="22.5" customHeight="1">
      <c r="A24" s="81" t="s">
        <v>193</v>
      </c>
      <c r="B24" s="81" t="s">
        <v>156</v>
      </c>
      <c r="C24" s="81" t="s">
        <v>200</v>
      </c>
      <c r="D24" s="73">
        <v>50000</v>
      </c>
      <c r="E24" s="73">
        <v>0</v>
      </c>
      <c r="F24" s="73">
        <v>50000</v>
      </c>
    </row>
    <row r="25" spans="1:6" ht="22.5" customHeight="1">
      <c r="A25" s="81" t="s">
        <v>193</v>
      </c>
      <c r="B25" s="81" t="s">
        <v>201</v>
      </c>
      <c r="C25" s="81" t="s">
        <v>202</v>
      </c>
      <c r="D25" s="73">
        <v>25000</v>
      </c>
      <c r="E25" s="73">
        <v>0</v>
      </c>
      <c r="F25" s="73">
        <v>25000</v>
      </c>
    </row>
    <row r="26" spans="1:6" ht="22.5" customHeight="1">
      <c r="A26" s="81" t="s">
        <v>193</v>
      </c>
      <c r="B26" s="81" t="s">
        <v>160</v>
      </c>
      <c r="C26" s="81" t="s">
        <v>203</v>
      </c>
      <c r="D26" s="73">
        <v>20000</v>
      </c>
      <c r="E26" s="73">
        <v>0</v>
      </c>
      <c r="F26" s="73">
        <v>20000</v>
      </c>
    </row>
    <row r="27" spans="1:6" ht="22.5" customHeight="1">
      <c r="A27" s="81" t="s">
        <v>193</v>
      </c>
      <c r="B27" s="81" t="s">
        <v>191</v>
      </c>
      <c r="C27" s="81" t="s">
        <v>204</v>
      </c>
      <c r="D27" s="73">
        <v>30000</v>
      </c>
      <c r="E27" s="73">
        <v>0</v>
      </c>
      <c r="F27" s="73">
        <v>30000</v>
      </c>
    </row>
    <row r="28" spans="1:6" ht="22.5" customHeight="1">
      <c r="A28" s="81" t="s">
        <v>193</v>
      </c>
      <c r="B28" s="81" t="s">
        <v>205</v>
      </c>
      <c r="C28" s="81" t="s">
        <v>206</v>
      </c>
      <c r="D28" s="73">
        <v>20000</v>
      </c>
      <c r="E28" s="73">
        <v>0</v>
      </c>
      <c r="F28" s="73">
        <v>20000</v>
      </c>
    </row>
    <row r="29" spans="1:6" ht="22.5" customHeight="1">
      <c r="A29" s="81" t="s">
        <v>193</v>
      </c>
      <c r="B29" s="81" t="s">
        <v>207</v>
      </c>
      <c r="C29" s="81" t="s">
        <v>208</v>
      </c>
      <c r="D29" s="73">
        <v>5000</v>
      </c>
      <c r="E29" s="73">
        <v>0</v>
      </c>
      <c r="F29" s="73">
        <v>5000</v>
      </c>
    </row>
    <row r="30" spans="1:6" ht="22.5" customHeight="1">
      <c r="A30" s="81" t="s">
        <v>193</v>
      </c>
      <c r="B30" s="81" t="s">
        <v>209</v>
      </c>
      <c r="C30" s="81" t="s">
        <v>210</v>
      </c>
      <c r="D30" s="73">
        <v>20000</v>
      </c>
      <c r="E30" s="73">
        <v>0</v>
      </c>
      <c r="F30" s="73">
        <v>20000</v>
      </c>
    </row>
    <row r="31" spans="1:6" ht="22.5" customHeight="1">
      <c r="A31" s="81" t="s">
        <v>193</v>
      </c>
      <c r="B31" s="81" t="s">
        <v>211</v>
      </c>
      <c r="C31" s="81" t="s">
        <v>212</v>
      </c>
      <c r="D31" s="73">
        <v>72194</v>
      </c>
      <c r="E31" s="73">
        <v>0</v>
      </c>
      <c r="F31" s="73">
        <v>72194</v>
      </c>
    </row>
    <row r="32" spans="1:6" ht="22.5" customHeight="1">
      <c r="A32" s="81" t="s">
        <v>193</v>
      </c>
      <c r="B32" s="81" t="s">
        <v>213</v>
      </c>
      <c r="C32" s="81" t="s">
        <v>214</v>
      </c>
      <c r="D32" s="73">
        <v>86400</v>
      </c>
      <c r="E32" s="73">
        <v>0</v>
      </c>
      <c r="F32" s="73">
        <v>86400</v>
      </c>
    </row>
    <row r="33" spans="1:6" ht="22.5" customHeight="1">
      <c r="A33" s="81" t="s">
        <v>193</v>
      </c>
      <c r="B33" s="81" t="s">
        <v>215</v>
      </c>
      <c r="C33" s="81" t="s">
        <v>216</v>
      </c>
      <c r="D33" s="73">
        <v>57000</v>
      </c>
      <c r="E33" s="73">
        <v>0</v>
      </c>
      <c r="F33" s="73">
        <v>57000</v>
      </c>
    </row>
    <row r="34" spans="1:6" ht="22.5" customHeight="1">
      <c r="A34" s="81" t="s">
        <v>193</v>
      </c>
      <c r="B34" s="81" t="s">
        <v>217</v>
      </c>
      <c r="C34" s="81" t="s">
        <v>218</v>
      </c>
      <c r="D34" s="73">
        <v>170360</v>
      </c>
      <c r="E34" s="73">
        <v>0</v>
      </c>
      <c r="F34" s="73">
        <v>170360</v>
      </c>
    </row>
    <row r="35" spans="1:6" ht="22.5" customHeight="1">
      <c r="A35" s="81" t="s">
        <v>193</v>
      </c>
      <c r="B35" s="81" t="s">
        <v>171</v>
      </c>
      <c r="C35" s="81" t="s">
        <v>219</v>
      </c>
      <c r="D35" s="73">
        <v>190813</v>
      </c>
      <c r="E35" s="73">
        <v>0</v>
      </c>
      <c r="F35" s="73">
        <v>190813</v>
      </c>
    </row>
    <row r="36" spans="1:6" ht="22.5" customHeight="1">
      <c r="A36" s="81" t="s">
        <v>220</v>
      </c>
      <c r="B36" s="81"/>
      <c r="C36" s="81" t="s">
        <v>221</v>
      </c>
      <c r="D36" s="73">
        <v>6020</v>
      </c>
      <c r="E36" s="73">
        <v>6020</v>
      </c>
      <c r="F36" s="73">
        <v>0</v>
      </c>
    </row>
    <row r="37" spans="1:6" ht="22.5" customHeight="1">
      <c r="A37" s="81" t="s">
        <v>220</v>
      </c>
      <c r="B37" s="81" t="s">
        <v>165</v>
      </c>
      <c r="C37" s="81" t="s">
        <v>222</v>
      </c>
      <c r="D37" s="73">
        <v>4580</v>
      </c>
      <c r="E37" s="73">
        <v>4580</v>
      </c>
      <c r="F37" s="73">
        <v>0</v>
      </c>
    </row>
    <row r="38" spans="1:6" ht="22.5" customHeight="1">
      <c r="A38" s="81" t="s">
        <v>220</v>
      </c>
      <c r="B38" s="81" t="s">
        <v>185</v>
      </c>
      <c r="C38" s="81" t="s">
        <v>223</v>
      </c>
      <c r="D38" s="73">
        <v>1440</v>
      </c>
      <c r="E38" s="73">
        <v>1440</v>
      </c>
      <c r="F38" s="73">
        <v>0</v>
      </c>
    </row>
    <row r="39" spans="1:6" ht="22.5" customHeight="1">
      <c r="A39" s="81" t="s">
        <v>224</v>
      </c>
      <c r="B39" s="81"/>
      <c r="C39" s="81" t="s">
        <v>225</v>
      </c>
      <c r="D39" s="73">
        <v>85000</v>
      </c>
      <c r="E39" s="73">
        <v>0</v>
      </c>
      <c r="F39" s="73">
        <v>85000</v>
      </c>
    </row>
    <row r="40" spans="1:6" ht="22.5" customHeight="1">
      <c r="A40" s="81" t="s">
        <v>224</v>
      </c>
      <c r="B40" s="81" t="s">
        <v>165</v>
      </c>
      <c r="C40" s="81" t="s">
        <v>226</v>
      </c>
      <c r="D40" s="73">
        <v>85000</v>
      </c>
      <c r="E40" s="73">
        <v>0</v>
      </c>
      <c r="F40" s="73">
        <v>85000</v>
      </c>
    </row>
    <row r="41" spans="1:6" ht="22.5" customHeight="1">
      <c r="A41" s="126" t="s">
        <v>170</v>
      </c>
      <c r="B41" s="127"/>
      <c r="C41" s="128"/>
      <c r="D41" s="73">
        <v>7145384</v>
      </c>
      <c r="E41" s="73">
        <v>6183617</v>
      </c>
      <c r="F41" s="73">
        <v>961767</v>
      </c>
    </row>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41:C41"/>
    <mergeCell ref="A2:F2"/>
    <mergeCell ref="A4:C4"/>
    <mergeCell ref="A6:C6"/>
    <mergeCell ref="A7:B7"/>
    <mergeCell ref="C7:C8"/>
    <mergeCell ref="D6:F6"/>
    <mergeCell ref="D7:D8"/>
    <mergeCell ref="E7:E8"/>
    <mergeCell ref="F7:F8"/>
  </mergeCells>
  <phoneticPr fontId="1" type="noConversion"/>
  <printOptions horizontalCentered="1" verticalCentered="1"/>
  <pageMargins left="0.74803149606299213" right="0.74803149606299213" top="0" bottom="0" header="0" footer="0"/>
  <pageSetup paperSize="9" scale="66"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G7"/>
  <sheetViews>
    <sheetView workbookViewId="0">
      <selection activeCell="D7" sqref="D7"/>
    </sheetView>
  </sheetViews>
  <sheetFormatPr defaultRowHeight="14.25"/>
  <cols>
    <col min="1" max="7" width="16.875" customWidth="1"/>
  </cols>
  <sheetData>
    <row r="1" spans="1:7" ht="20.25" customHeight="1">
      <c r="G1" s="8"/>
    </row>
    <row r="2" spans="1:7" ht="36" customHeight="1">
      <c r="A2" s="129" t="s">
        <v>71</v>
      </c>
      <c r="B2" s="93"/>
      <c r="C2" s="93"/>
      <c r="D2" s="93"/>
      <c r="E2" s="93"/>
      <c r="F2" s="93"/>
      <c r="G2" s="107"/>
    </row>
    <row r="3" spans="1:7" s="30" customFormat="1" ht="29.25" customHeight="1">
      <c r="A3" s="106" t="s">
        <v>135</v>
      </c>
      <c r="B3" s="106"/>
      <c r="C3" s="107"/>
      <c r="D3" s="28"/>
      <c r="E3" s="28"/>
      <c r="F3" s="28"/>
      <c r="G3" s="29" t="s">
        <v>55</v>
      </c>
    </row>
    <row r="4" spans="1:7" s="31" customFormat="1" ht="32.25" customHeight="1">
      <c r="A4" s="133" t="s">
        <v>90</v>
      </c>
      <c r="B4" s="134"/>
      <c r="C4" s="134"/>
      <c r="D4" s="134"/>
      <c r="E4" s="134"/>
      <c r="F4" s="135"/>
      <c r="G4" s="136" t="s">
        <v>91</v>
      </c>
    </row>
    <row r="5" spans="1:7" s="31" customFormat="1" ht="32.25" customHeight="1">
      <c r="A5" s="139" t="s">
        <v>56</v>
      </c>
      <c r="B5" s="139" t="s">
        <v>57</v>
      </c>
      <c r="C5" s="139" t="s">
        <v>58</v>
      </c>
      <c r="D5" s="140" t="s">
        <v>59</v>
      </c>
      <c r="E5" s="140"/>
      <c r="F5" s="140"/>
      <c r="G5" s="137"/>
    </row>
    <row r="6" spans="1:7" s="31" customFormat="1" ht="32.25" customHeight="1">
      <c r="A6" s="138"/>
      <c r="B6" s="138"/>
      <c r="C6" s="138"/>
      <c r="D6" s="32" t="s">
        <v>60</v>
      </c>
      <c r="E6" s="32" t="s">
        <v>61</v>
      </c>
      <c r="F6" s="32" t="s">
        <v>62</v>
      </c>
      <c r="G6" s="138"/>
    </row>
    <row r="7" spans="1:7" s="30" customFormat="1" ht="67.5" customHeight="1">
      <c r="A7" s="82">
        <v>6.2</v>
      </c>
      <c r="B7" s="82">
        <v>0</v>
      </c>
      <c r="C7" s="82">
        <v>0.5</v>
      </c>
      <c r="D7" s="82">
        <v>5.7</v>
      </c>
      <c r="E7" s="82">
        <v>0</v>
      </c>
      <c r="F7" s="82">
        <v>5.7</v>
      </c>
      <c r="G7" s="82">
        <v>0</v>
      </c>
    </row>
  </sheetData>
  <mergeCells count="8">
    <mergeCell ref="A2:G2"/>
    <mergeCell ref="A3:C3"/>
    <mergeCell ref="A4:F4"/>
    <mergeCell ref="G4:G6"/>
    <mergeCell ref="A5:A6"/>
    <mergeCell ref="B5:B6"/>
    <mergeCell ref="C5:C6"/>
    <mergeCell ref="D5:F5"/>
  </mergeCells>
  <phoneticPr fontId="1"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G3381"/>
  <sheetViews>
    <sheetView view="pageBreakPreview" zoomScaleSheetLayoutView="100" workbookViewId="0">
      <selection activeCell="A22" sqref="A22:G22"/>
    </sheetView>
  </sheetViews>
  <sheetFormatPr defaultColWidth="8" defaultRowHeight="14.25"/>
  <cols>
    <col min="1" max="3" width="6.25" style="60" customWidth="1"/>
    <col min="4" max="4" width="44.25" style="60" customWidth="1"/>
    <col min="5" max="5" width="20" style="17" customWidth="1"/>
    <col min="6" max="6" width="18.75" style="17" customWidth="1"/>
    <col min="7" max="7" width="20" style="17" customWidth="1"/>
    <col min="8" max="254" width="8" style="60" customWidth="1"/>
    <col min="255" max="16384" width="8" style="60"/>
  </cols>
  <sheetData>
    <row r="1" spans="1:7" ht="18" customHeight="1">
      <c r="G1" s="8"/>
    </row>
    <row r="2" spans="1:7" s="10" customFormat="1" ht="22.5" customHeight="1">
      <c r="A2" s="93" t="s">
        <v>130</v>
      </c>
      <c r="B2" s="93"/>
      <c r="C2" s="93"/>
      <c r="D2" s="93"/>
      <c r="E2" s="93"/>
      <c r="F2" s="93"/>
      <c r="G2" s="93"/>
    </row>
    <row r="3" spans="1:7" s="10" customFormat="1" ht="7.5" customHeight="1">
      <c r="A3" s="60"/>
      <c r="B3" s="60"/>
      <c r="C3" s="60"/>
      <c r="D3" s="60"/>
      <c r="E3" s="17"/>
      <c r="F3" s="17"/>
    </row>
    <row r="4" spans="1:7" s="10" customFormat="1" ht="18" customHeight="1">
      <c r="A4" s="106" t="s">
        <v>137</v>
      </c>
      <c r="B4" s="107"/>
      <c r="C4" s="107"/>
      <c r="D4" s="107"/>
      <c r="E4" s="107"/>
      <c r="F4" s="17"/>
      <c r="G4" s="11" t="s">
        <v>10</v>
      </c>
    </row>
    <row r="5" spans="1:7" s="10" customFormat="1" ht="7.5" customHeight="1">
      <c r="A5" s="7"/>
      <c r="B5" s="7"/>
      <c r="C5" s="7"/>
      <c r="D5" s="7"/>
      <c r="E5" s="17"/>
      <c r="F5" s="17"/>
    </row>
    <row r="6" spans="1:7" ht="24" customHeight="1">
      <c r="A6" s="117" t="s">
        <v>2</v>
      </c>
      <c r="B6" s="117"/>
      <c r="C6" s="117"/>
      <c r="D6" s="117"/>
      <c r="E6" s="117" t="s">
        <v>128</v>
      </c>
      <c r="F6" s="118"/>
      <c r="G6" s="118"/>
    </row>
    <row r="7" spans="1:7" ht="24" customHeight="1">
      <c r="A7" s="115" t="s">
        <v>21</v>
      </c>
      <c r="B7" s="116"/>
      <c r="C7" s="103"/>
      <c r="D7" s="117" t="s">
        <v>22</v>
      </c>
      <c r="E7" s="117" t="s">
        <v>15</v>
      </c>
      <c r="F7" s="113" t="s">
        <v>8</v>
      </c>
      <c r="G7" s="117" t="s">
        <v>9</v>
      </c>
    </row>
    <row r="8" spans="1:7" s="59" customFormat="1" ht="24" customHeight="1">
      <c r="A8" s="58" t="s">
        <v>18</v>
      </c>
      <c r="B8" s="58" t="s">
        <v>19</v>
      </c>
      <c r="C8" s="58" t="s">
        <v>20</v>
      </c>
      <c r="D8" s="117"/>
      <c r="E8" s="117"/>
      <c r="F8" s="114"/>
      <c r="G8" s="117"/>
    </row>
    <row r="9" spans="1:7" ht="24" customHeight="1">
      <c r="A9" s="58"/>
      <c r="B9" s="58"/>
      <c r="C9" s="58"/>
      <c r="D9" s="16" t="s">
        <v>227</v>
      </c>
      <c r="E9" s="15"/>
      <c r="F9" s="15"/>
      <c r="G9" s="15"/>
    </row>
    <row r="10" spans="1:7" ht="24" customHeight="1">
      <c r="A10" s="58"/>
      <c r="B10" s="18"/>
      <c r="C10" s="18"/>
      <c r="D10" s="16"/>
      <c r="E10" s="15"/>
      <c r="F10" s="15"/>
      <c r="G10" s="15"/>
    </row>
    <row r="11" spans="1:7" ht="24" customHeight="1">
      <c r="A11" s="58"/>
      <c r="B11" s="18"/>
      <c r="C11" s="18"/>
      <c r="D11" s="16"/>
      <c r="E11" s="15"/>
      <c r="F11" s="15"/>
      <c r="G11" s="15"/>
    </row>
    <row r="12" spans="1:7" ht="24" customHeight="1">
      <c r="A12" s="58"/>
      <c r="B12" s="58"/>
      <c r="C12" s="58"/>
      <c r="D12" s="16"/>
      <c r="E12" s="15"/>
      <c r="F12" s="15"/>
      <c r="G12" s="15"/>
    </row>
    <row r="13" spans="1:7" ht="24" customHeight="1">
      <c r="A13" s="58"/>
      <c r="B13" s="18"/>
      <c r="C13" s="18"/>
      <c r="D13" s="16"/>
      <c r="E13" s="15"/>
      <c r="F13" s="15"/>
      <c r="G13" s="15"/>
    </row>
    <row r="14" spans="1:7" ht="24" customHeight="1">
      <c r="A14" s="58"/>
      <c r="B14" s="18"/>
      <c r="C14" s="18"/>
      <c r="D14" s="16"/>
      <c r="E14" s="15"/>
      <c r="F14" s="15"/>
      <c r="G14" s="15"/>
    </row>
    <row r="15" spans="1:7" ht="24" customHeight="1">
      <c r="A15" s="58"/>
      <c r="B15" s="18"/>
      <c r="C15" s="18"/>
      <c r="D15" s="16"/>
      <c r="E15" s="15"/>
      <c r="F15" s="15"/>
      <c r="G15" s="15"/>
    </row>
    <row r="16" spans="1:7" s="10" customFormat="1" ht="24" customHeight="1">
      <c r="A16" s="58"/>
      <c r="B16" s="18"/>
      <c r="C16" s="18"/>
      <c r="D16" s="16"/>
      <c r="E16" s="15"/>
      <c r="F16" s="15"/>
      <c r="G16" s="15"/>
    </row>
    <row r="17" spans="1:7" s="10" customFormat="1" ht="24" customHeight="1">
      <c r="A17" s="58"/>
      <c r="B17" s="18"/>
      <c r="C17" s="18"/>
      <c r="D17" s="16"/>
      <c r="E17" s="15"/>
      <c r="F17" s="15"/>
      <c r="G17" s="15"/>
    </row>
    <row r="18" spans="1:7" s="10" customFormat="1" ht="24" customHeight="1">
      <c r="A18" s="58"/>
      <c r="B18" s="18"/>
      <c r="C18" s="18"/>
      <c r="D18" s="16"/>
      <c r="E18" s="15"/>
      <c r="F18" s="15"/>
      <c r="G18" s="15"/>
    </row>
    <row r="19" spans="1:7" s="10" customFormat="1" ht="24" customHeight="1">
      <c r="A19" s="58"/>
      <c r="B19" s="18"/>
      <c r="C19" s="18"/>
      <c r="D19" s="16"/>
      <c r="E19" s="15"/>
      <c r="F19" s="15"/>
      <c r="G19" s="15"/>
    </row>
    <row r="20" spans="1:7" s="10" customFormat="1" ht="24" customHeight="1">
      <c r="A20" s="58"/>
      <c r="B20" s="18"/>
      <c r="C20" s="18"/>
      <c r="D20" s="16"/>
      <c r="E20" s="15"/>
      <c r="F20" s="15"/>
      <c r="G20" s="15"/>
    </row>
    <row r="21" spans="1:7" s="10" customFormat="1" ht="24" customHeight="1">
      <c r="A21" s="117" t="s">
        <v>15</v>
      </c>
      <c r="B21" s="117"/>
      <c r="C21" s="117"/>
      <c r="D21" s="117"/>
      <c r="E21" s="15"/>
      <c r="F21" s="15"/>
      <c r="G21" s="15"/>
    </row>
    <row r="22" spans="1:7" s="10" customFormat="1" ht="22.5" customHeight="1">
      <c r="A22" s="174" t="s">
        <v>267</v>
      </c>
      <c r="B22" s="141"/>
      <c r="C22" s="141"/>
      <c r="D22" s="141"/>
      <c r="E22" s="141"/>
      <c r="F22" s="141"/>
      <c r="G22" s="141"/>
    </row>
    <row r="23" spans="1:7" s="10" customFormat="1" ht="22.5" customHeight="1">
      <c r="A23" s="19"/>
      <c r="B23" s="19"/>
      <c r="C23" s="19"/>
      <c r="D23" s="19"/>
      <c r="E23" s="20"/>
      <c r="F23" s="20"/>
      <c r="G23" s="20"/>
    </row>
    <row r="24" spans="1:7" s="10" customFormat="1" ht="22.5" customHeight="1">
      <c r="A24" s="19"/>
      <c r="B24" s="19"/>
      <c r="C24" s="19"/>
      <c r="D24" s="19"/>
      <c r="E24" s="21"/>
      <c r="F24" s="21"/>
      <c r="G24" s="21"/>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1">
    <mergeCell ref="A21:D21"/>
    <mergeCell ref="A22:G22"/>
    <mergeCell ref="A2:G2"/>
    <mergeCell ref="A4:E4"/>
    <mergeCell ref="A6:D6"/>
    <mergeCell ref="E6:G6"/>
    <mergeCell ref="A7:C7"/>
    <mergeCell ref="D7:D8"/>
    <mergeCell ref="E7:E8"/>
    <mergeCell ref="F7:F8"/>
    <mergeCell ref="G7:G8"/>
  </mergeCells>
  <phoneticPr fontId="30" type="noConversion"/>
  <printOptions horizontalCentered="1" verticalCentered="1"/>
  <pageMargins left="0.74803149606299213" right="0.74803149606299213" top="0.35433070866141736" bottom="0.74803149606299213"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ColWidth="9" defaultRowHeight="15.75"/>
  <cols>
    <col min="1" max="1" width="121.375" style="50" customWidth="1"/>
    <col min="2" max="12" width="9" style="50"/>
    <col min="13" max="13" width="13.25" style="50" customWidth="1"/>
    <col min="14" max="16384" width="9" style="50"/>
  </cols>
  <sheetData>
    <row r="1" spans="1:13" ht="24" customHeight="1">
      <c r="A1" s="49" t="s">
        <v>72</v>
      </c>
      <c r="B1" s="49"/>
      <c r="C1" s="49"/>
      <c r="D1" s="49"/>
      <c r="E1" s="49"/>
      <c r="F1" s="49"/>
      <c r="G1" s="49"/>
      <c r="H1" s="49"/>
      <c r="I1" s="49"/>
      <c r="J1" s="49"/>
      <c r="K1" s="49"/>
      <c r="L1" s="49"/>
      <c r="M1" s="49"/>
    </row>
    <row r="2" spans="1:13" ht="24" customHeight="1"/>
    <row r="3" spans="1:13" ht="37.5" customHeight="1">
      <c r="A3" s="142" t="s">
        <v>255</v>
      </c>
      <c r="B3" s="51"/>
      <c r="C3" s="51"/>
      <c r="D3" s="51"/>
      <c r="E3" s="51"/>
      <c r="F3" s="51"/>
      <c r="G3" s="51"/>
      <c r="H3" s="51"/>
      <c r="I3" s="51"/>
      <c r="J3" s="51"/>
      <c r="K3" s="51"/>
      <c r="L3" s="51"/>
      <c r="M3" s="51"/>
    </row>
    <row r="4" spans="1:13" ht="24" customHeight="1">
      <c r="A4" s="143"/>
      <c r="B4" s="51"/>
      <c r="C4" s="51"/>
      <c r="D4" s="51"/>
      <c r="E4" s="51"/>
      <c r="F4" s="51"/>
      <c r="G4" s="51"/>
      <c r="H4" s="51"/>
      <c r="I4" s="51"/>
      <c r="J4" s="51"/>
      <c r="K4" s="51"/>
      <c r="L4" s="51"/>
      <c r="M4" s="51"/>
    </row>
    <row r="5" spans="1:13" ht="24" customHeight="1">
      <c r="A5" s="143"/>
      <c r="B5" s="51"/>
      <c r="C5" s="51"/>
      <c r="D5" s="51"/>
      <c r="E5" s="51"/>
      <c r="F5" s="51"/>
      <c r="G5" s="51"/>
      <c r="H5" s="51"/>
      <c r="I5" s="51"/>
      <c r="J5" s="51"/>
      <c r="K5" s="51"/>
      <c r="L5" s="51"/>
      <c r="M5" s="51"/>
    </row>
    <row r="6" spans="1:13" ht="24" customHeight="1">
      <c r="A6" s="143"/>
      <c r="B6" s="51"/>
      <c r="C6" s="51"/>
      <c r="D6" s="51"/>
      <c r="E6" s="51"/>
      <c r="F6" s="51"/>
      <c r="G6" s="51"/>
      <c r="H6" s="51"/>
      <c r="I6" s="51"/>
      <c r="J6" s="51"/>
      <c r="K6" s="51"/>
      <c r="L6" s="51"/>
      <c r="M6" s="51"/>
    </row>
    <row r="7" spans="1:13" ht="24" customHeight="1">
      <c r="A7" s="143"/>
    </row>
    <row r="8" spans="1:13" ht="24" customHeight="1">
      <c r="A8" s="143"/>
      <c r="B8" s="51"/>
      <c r="C8" s="51"/>
      <c r="D8" s="51"/>
      <c r="E8" s="51"/>
      <c r="F8" s="51"/>
      <c r="G8" s="51"/>
      <c r="H8" s="51"/>
      <c r="I8" s="51"/>
      <c r="J8" s="51"/>
      <c r="K8" s="51"/>
      <c r="L8" s="51"/>
      <c r="M8" s="51"/>
    </row>
    <row r="9" spans="1:13" ht="24" customHeight="1">
      <c r="A9" s="143"/>
      <c r="B9" s="51"/>
      <c r="C9" s="51"/>
      <c r="D9" s="51"/>
      <c r="E9" s="51"/>
      <c r="F9" s="51"/>
      <c r="G9" s="51"/>
      <c r="H9" s="51"/>
      <c r="I9" s="51"/>
      <c r="J9" s="51"/>
      <c r="K9" s="51"/>
      <c r="L9" s="51"/>
      <c r="M9" s="51"/>
    </row>
    <row r="10" spans="1:13" ht="24" customHeight="1">
      <c r="A10" s="143"/>
      <c r="B10" s="51"/>
      <c r="C10" s="51"/>
      <c r="D10" s="51"/>
      <c r="E10" s="51"/>
      <c r="F10" s="51"/>
      <c r="G10" s="51"/>
      <c r="H10" s="51"/>
      <c r="I10" s="51"/>
      <c r="J10" s="51"/>
      <c r="K10" s="51"/>
      <c r="L10" s="51"/>
      <c r="M10" s="51"/>
    </row>
    <row r="11" spans="1:13" ht="24" customHeight="1">
      <c r="A11" s="143"/>
      <c r="B11" s="51"/>
      <c r="C11" s="51"/>
      <c r="D11" s="51"/>
      <c r="E11" s="51"/>
      <c r="F11" s="51"/>
      <c r="G11" s="51"/>
      <c r="H11" s="51"/>
      <c r="I11" s="51"/>
      <c r="J11" s="51"/>
      <c r="K11" s="51"/>
      <c r="L11" s="51"/>
      <c r="M11" s="51"/>
    </row>
    <row r="12" spans="1:13" ht="24" customHeight="1">
      <c r="A12" s="143"/>
      <c r="B12" s="51"/>
      <c r="C12" s="51"/>
      <c r="D12" s="51"/>
      <c r="E12" s="51"/>
      <c r="F12" s="51"/>
      <c r="G12" s="51"/>
      <c r="H12" s="51"/>
      <c r="I12" s="51"/>
      <c r="J12" s="51"/>
      <c r="K12" s="51"/>
      <c r="L12" s="51"/>
      <c r="M12" s="51"/>
    </row>
    <row r="13" spans="1:13" ht="24" customHeight="1">
      <c r="A13" s="143"/>
      <c r="B13" s="51"/>
      <c r="C13" s="51"/>
      <c r="D13" s="51"/>
      <c r="E13" s="51"/>
      <c r="F13" s="51"/>
      <c r="G13" s="51"/>
      <c r="H13" s="51"/>
      <c r="I13" s="51"/>
      <c r="J13" s="51"/>
      <c r="K13" s="51"/>
      <c r="L13" s="51"/>
      <c r="M13" s="51"/>
    </row>
    <row r="14" spans="1:13" ht="24" customHeight="1">
      <c r="A14" s="143"/>
      <c r="B14" s="51"/>
      <c r="C14" s="51"/>
      <c r="D14" s="51"/>
      <c r="E14" s="51"/>
      <c r="F14" s="51"/>
      <c r="G14" s="51"/>
      <c r="H14" s="51"/>
      <c r="I14" s="51"/>
      <c r="J14" s="51"/>
      <c r="K14" s="51"/>
      <c r="L14" s="51"/>
      <c r="M14" s="51"/>
    </row>
    <row r="15" spans="1:13" ht="24" customHeight="1">
      <c r="A15" s="143"/>
      <c r="B15" s="51"/>
      <c r="C15" s="51"/>
      <c r="D15" s="51"/>
      <c r="E15" s="51"/>
      <c r="F15" s="51"/>
      <c r="G15" s="51"/>
      <c r="H15" s="51"/>
      <c r="I15" s="51"/>
      <c r="J15" s="51"/>
      <c r="K15" s="51"/>
      <c r="L15" s="51"/>
      <c r="M15" s="51"/>
    </row>
    <row r="16" spans="1:13" ht="24" customHeight="1">
      <c r="A16" s="143"/>
      <c r="B16" s="51"/>
      <c r="C16" s="51"/>
      <c r="D16" s="51"/>
      <c r="E16" s="51"/>
      <c r="F16" s="51"/>
      <c r="G16" s="51"/>
      <c r="H16" s="51"/>
      <c r="I16" s="51"/>
      <c r="J16" s="51"/>
      <c r="K16" s="51"/>
      <c r="L16" s="51"/>
      <c r="M16" s="51"/>
    </row>
    <row r="17" spans="1:13" ht="24" customHeight="1">
      <c r="A17" s="143"/>
      <c r="B17" s="51"/>
      <c r="C17" s="51"/>
      <c r="D17" s="51"/>
      <c r="E17" s="51"/>
      <c r="F17" s="51"/>
      <c r="G17" s="51"/>
      <c r="H17" s="51"/>
      <c r="I17" s="51"/>
      <c r="J17" s="51"/>
      <c r="K17" s="51"/>
      <c r="L17" s="51"/>
      <c r="M17" s="51"/>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M17"/>
  <sheetViews>
    <sheetView view="pageBreakPreview" zoomScaleSheetLayoutView="100" workbookViewId="0">
      <selection activeCell="A3" sqref="A3:A17"/>
    </sheetView>
  </sheetViews>
  <sheetFormatPr defaultRowHeight="14.25"/>
  <cols>
    <col min="1" max="1" width="121.375" customWidth="1"/>
    <col min="13" max="13" width="13.25" customWidth="1"/>
  </cols>
  <sheetData>
    <row r="1" spans="1:13" ht="24" customHeight="1">
      <c r="A1" s="52" t="s">
        <v>251</v>
      </c>
      <c r="B1" s="52"/>
      <c r="C1" s="52"/>
      <c r="D1" s="52"/>
      <c r="E1" s="52"/>
      <c r="F1" s="52"/>
      <c r="G1" s="52"/>
      <c r="H1" s="52"/>
      <c r="I1" s="52"/>
      <c r="J1" s="52"/>
      <c r="K1" s="52"/>
      <c r="L1" s="52"/>
      <c r="M1" s="52"/>
    </row>
    <row r="2" spans="1:13" ht="24" customHeight="1"/>
    <row r="3" spans="1:13" ht="37.5" customHeight="1">
      <c r="A3" s="91" t="s">
        <v>262</v>
      </c>
      <c r="B3" s="23"/>
      <c r="C3" s="23"/>
      <c r="D3" s="23"/>
      <c r="E3" s="23"/>
      <c r="F3" s="23"/>
      <c r="G3" s="23"/>
      <c r="H3" s="23"/>
      <c r="I3" s="23"/>
      <c r="J3" s="23"/>
      <c r="K3" s="23"/>
      <c r="L3" s="23"/>
      <c r="M3" s="23"/>
    </row>
    <row r="4" spans="1:13" ht="24" customHeight="1">
      <c r="A4" s="92"/>
      <c r="B4" s="23"/>
      <c r="C4" s="23"/>
      <c r="D4" s="23"/>
      <c r="E4" s="23"/>
      <c r="F4" s="23"/>
      <c r="G4" s="23"/>
      <c r="H4" s="23"/>
      <c r="I4" s="23"/>
      <c r="J4" s="23"/>
      <c r="K4" s="23"/>
      <c r="L4" s="23"/>
      <c r="M4" s="23"/>
    </row>
    <row r="5" spans="1:13" ht="24" customHeight="1">
      <c r="A5" s="92"/>
      <c r="B5" s="23"/>
      <c r="C5" s="23"/>
      <c r="D5" s="23"/>
      <c r="E5" s="23"/>
      <c r="F5" s="23"/>
      <c r="G5" s="23"/>
      <c r="H5" s="23"/>
      <c r="I5" s="23"/>
      <c r="J5" s="23"/>
      <c r="K5" s="23"/>
      <c r="L5" s="23"/>
      <c r="M5" s="23"/>
    </row>
    <row r="6" spans="1:13" ht="24" customHeight="1">
      <c r="A6" s="92"/>
      <c r="B6" s="23"/>
      <c r="C6" s="23"/>
      <c r="D6" s="23"/>
      <c r="E6" s="23"/>
      <c r="F6" s="23"/>
      <c r="G6" s="23"/>
      <c r="H6" s="23"/>
      <c r="I6" s="23"/>
      <c r="J6" s="23"/>
      <c r="K6" s="23"/>
      <c r="L6" s="23"/>
      <c r="M6" s="23"/>
    </row>
    <row r="7" spans="1:13" ht="24" customHeight="1">
      <c r="A7" s="92"/>
    </row>
    <row r="8" spans="1:13" ht="24" customHeight="1">
      <c r="A8" s="92"/>
      <c r="B8" s="23"/>
      <c r="C8" s="23"/>
      <c r="D8" s="23"/>
      <c r="E8" s="23"/>
      <c r="F8" s="23"/>
      <c r="G8" s="23"/>
      <c r="H8" s="23"/>
      <c r="I8" s="23"/>
      <c r="J8" s="23"/>
      <c r="K8" s="23"/>
      <c r="L8" s="23"/>
      <c r="M8" s="23"/>
    </row>
    <row r="9" spans="1:13" ht="24" customHeight="1">
      <c r="A9" s="92"/>
      <c r="B9" s="23"/>
      <c r="C9" s="23"/>
      <c r="D9" s="23"/>
      <c r="E9" s="23"/>
      <c r="F9" s="23"/>
      <c r="G9" s="23"/>
      <c r="H9" s="23"/>
      <c r="I9" s="23"/>
      <c r="J9" s="23"/>
      <c r="K9" s="23"/>
      <c r="L9" s="23"/>
      <c r="M9" s="23"/>
    </row>
    <row r="10" spans="1:13" ht="24" customHeight="1">
      <c r="A10" s="92"/>
      <c r="B10" s="23"/>
      <c r="C10" s="23"/>
      <c r="D10" s="23"/>
      <c r="E10" s="23"/>
      <c r="F10" s="23"/>
      <c r="G10" s="23"/>
      <c r="H10" s="23"/>
      <c r="I10" s="23"/>
      <c r="J10" s="23"/>
      <c r="K10" s="23"/>
      <c r="L10" s="23"/>
      <c r="M10" s="23"/>
    </row>
    <row r="11" spans="1:13" ht="24" customHeight="1">
      <c r="A11" s="92"/>
      <c r="B11" s="23"/>
      <c r="C11" s="23"/>
      <c r="D11" s="23"/>
      <c r="E11" s="23"/>
      <c r="F11" s="23"/>
      <c r="G11" s="23"/>
      <c r="H11" s="23"/>
      <c r="I11" s="23"/>
      <c r="J11" s="23"/>
      <c r="K11" s="23"/>
      <c r="L11" s="23"/>
      <c r="M11" s="23"/>
    </row>
    <row r="12" spans="1:13" ht="24" customHeight="1">
      <c r="A12" s="92"/>
      <c r="B12" s="23"/>
      <c r="C12" s="23"/>
      <c r="D12" s="23"/>
      <c r="E12" s="23"/>
      <c r="F12" s="23"/>
      <c r="G12" s="23"/>
      <c r="H12" s="23"/>
      <c r="I12" s="23"/>
      <c r="J12" s="23"/>
      <c r="K12" s="23"/>
      <c r="L12" s="23"/>
      <c r="M12" s="23"/>
    </row>
    <row r="13" spans="1:13" ht="24" customHeight="1">
      <c r="A13" s="92"/>
      <c r="B13" s="23"/>
      <c r="C13" s="23"/>
      <c r="D13" s="23"/>
      <c r="E13" s="23"/>
      <c r="F13" s="23"/>
      <c r="G13" s="23"/>
      <c r="H13" s="23"/>
      <c r="I13" s="23"/>
      <c r="J13" s="23"/>
      <c r="K13" s="23"/>
      <c r="L13" s="23"/>
      <c r="M13" s="23"/>
    </row>
    <row r="14" spans="1:13" ht="24" customHeight="1">
      <c r="A14" s="92"/>
      <c r="B14" s="23"/>
      <c r="C14" s="23"/>
      <c r="D14" s="23"/>
      <c r="E14" s="23"/>
      <c r="F14" s="23"/>
      <c r="G14" s="23"/>
      <c r="H14" s="23"/>
      <c r="I14" s="23"/>
      <c r="J14" s="23"/>
      <c r="K14" s="23"/>
      <c r="L14" s="23"/>
      <c r="M14" s="23"/>
    </row>
    <row r="15" spans="1:13" ht="24" customHeight="1">
      <c r="A15" s="92"/>
      <c r="B15" s="23"/>
      <c r="C15" s="23"/>
      <c r="D15" s="23"/>
      <c r="E15" s="23"/>
      <c r="F15" s="23"/>
      <c r="G15" s="23"/>
      <c r="H15" s="23"/>
      <c r="I15" s="23"/>
      <c r="J15" s="23"/>
      <c r="K15" s="23"/>
      <c r="L15" s="23"/>
      <c r="M15" s="23"/>
    </row>
    <row r="16" spans="1:13" ht="24" customHeight="1">
      <c r="A16" s="92"/>
      <c r="B16" s="23"/>
      <c r="C16" s="23"/>
      <c r="D16" s="23"/>
      <c r="E16" s="23"/>
      <c r="F16" s="23"/>
      <c r="G16" s="23"/>
      <c r="H16" s="23"/>
      <c r="I16" s="23"/>
      <c r="J16" s="23"/>
      <c r="K16" s="23"/>
      <c r="L16" s="23"/>
      <c r="M16" s="23"/>
    </row>
    <row r="17" spans="1:13" ht="24" customHeight="1">
      <c r="A17" s="92"/>
      <c r="B17" s="23"/>
      <c r="C17" s="23"/>
      <c r="D17" s="23"/>
      <c r="E17" s="23"/>
      <c r="F17" s="23"/>
      <c r="G17" s="23"/>
      <c r="H17" s="23"/>
      <c r="I17" s="23"/>
      <c r="J17" s="23"/>
      <c r="K17" s="23"/>
      <c r="L17" s="23"/>
      <c r="M17" s="23"/>
    </row>
  </sheetData>
  <mergeCells count="1">
    <mergeCell ref="A3:A17"/>
  </mergeCells>
  <phoneticPr fontId="30" type="noConversion"/>
  <printOptions horizontalCentered="1" verticalCentered="1"/>
  <pageMargins left="0.74803149606299213" right="0.74803149606299213" top="0.35433070866141736" bottom="0.74803149606299213"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I26"/>
  <sheetViews>
    <sheetView tabSelected="1" view="pageBreakPreview" zoomScaleSheetLayoutView="100" workbookViewId="0">
      <selection activeCell="F23" sqref="F23:G23"/>
    </sheetView>
  </sheetViews>
  <sheetFormatPr defaultColWidth="9" defaultRowHeight="14.25"/>
  <cols>
    <col min="1" max="1" width="11.375" style="54" customWidth="1"/>
    <col min="2" max="2" width="7.375" style="57" customWidth="1"/>
    <col min="3" max="3" width="6.125" style="57" customWidth="1"/>
    <col min="4" max="5" width="10.125" style="54" customWidth="1"/>
    <col min="6" max="6" width="11.375" style="54" customWidth="1"/>
    <col min="7" max="7" width="11.25" style="54" customWidth="1"/>
    <col min="8" max="8" width="10.25" style="54" customWidth="1"/>
    <col min="9" max="9" width="12.875" style="54" customWidth="1"/>
    <col min="10" max="16384" width="9" style="54"/>
  </cols>
  <sheetData>
    <row r="1" spans="1:9" ht="27" customHeight="1">
      <c r="A1" s="172" t="s">
        <v>92</v>
      </c>
      <c r="B1" s="172"/>
      <c r="C1" s="172"/>
      <c r="D1" s="172"/>
      <c r="E1" s="172"/>
      <c r="F1" s="172"/>
      <c r="G1" s="172"/>
      <c r="H1" s="172"/>
      <c r="I1" s="172"/>
    </row>
    <row r="2" spans="1:9" ht="20.25" customHeight="1">
      <c r="A2" s="173" t="s">
        <v>93</v>
      </c>
      <c r="B2" s="173"/>
      <c r="C2" s="173"/>
      <c r="D2" s="173"/>
      <c r="E2" s="173"/>
      <c r="F2" s="173"/>
      <c r="G2" s="173"/>
      <c r="H2" s="173"/>
      <c r="I2" s="173"/>
    </row>
    <row r="3" spans="1:9" ht="30.75" customHeight="1">
      <c r="A3" s="159" t="s">
        <v>94</v>
      </c>
      <c r="B3" s="159"/>
      <c r="C3" s="151" t="s">
        <v>230</v>
      </c>
      <c r="D3" s="171" t="s">
        <v>104</v>
      </c>
      <c r="E3" s="152" t="s">
        <v>104</v>
      </c>
      <c r="F3" s="55" t="s">
        <v>95</v>
      </c>
      <c r="G3" s="149" t="s">
        <v>232</v>
      </c>
      <c r="H3" s="149" t="s">
        <v>104</v>
      </c>
      <c r="I3" s="149" t="s">
        <v>104</v>
      </c>
    </row>
    <row r="4" spans="1:9" ht="30.75" customHeight="1">
      <c r="A4" s="159" t="s">
        <v>96</v>
      </c>
      <c r="B4" s="159"/>
      <c r="C4" s="151" t="s">
        <v>231</v>
      </c>
      <c r="D4" s="171" t="s">
        <v>104</v>
      </c>
      <c r="E4" s="152" t="s">
        <v>104</v>
      </c>
      <c r="F4" s="55" t="s">
        <v>97</v>
      </c>
      <c r="G4" s="149" t="s">
        <v>233</v>
      </c>
      <c r="H4" s="149" t="s">
        <v>104</v>
      </c>
      <c r="I4" s="149" t="s">
        <v>104</v>
      </c>
    </row>
    <row r="5" spans="1:9" ht="30.75" customHeight="1">
      <c r="A5" s="159" t="s">
        <v>98</v>
      </c>
      <c r="B5" s="159"/>
      <c r="C5" s="161">
        <v>44197</v>
      </c>
      <c r="D5" s="161"/>
      <c r="E5" s="161"/>
      <c r="F5" s="55" t="s">
        <v>99</v>
      </c>
      <c r="G5" s="161">
        <v>44561</v>
      </c>
      <c r="H5" s="161"/>
      <c r="I5" s="161"/>
    </row>
    <row r="6" spans="1:9" ht="30.75" customHeight="1">
      <c r="A6" s="149" t="s">
        <v>100</v>
      </c>
      <c r="B6" s="149"/>
      <c r="C6" s="155" t="s">
        <v>101</v>
      </c>
      <c r="D6" s="162"/>
      <c r="E6" s="156"/>
      <c r="F6" s="83" t="s">
        <v>234</v>
      </c>
      <c r="G6" s="159" t="s">
        <v>102</v>
      </c>
      <c r="H6" s="159"/>
      <c r="I6" s="83" t="s">
        <v>234</v>
      </c>
    </row>
    <row r="7" spans="1:9" ht="30.75" customHeight="1">
      <c r="A7" s="149"/>
      <c r="B7" s="149"/>
      <c r="C7" s="163" t="s">
        <v>103</v>
      </c>
      <c r="D7" s="164"/>
      <c r="E7" s="165"/>
      <c r="F7" s="169" t="s">
        <v>234</v>
      </c>
      <c r="G7" s="159" t="s">
        <v>105</v>
      </c>
      <c r="H7" s="159"/>
      <c r="I7" s="56" t="s">
        <v>104</v>
      </c>
    </row>
    <row r="8" spans="1:9" ht="30.75" customHeight="1">
      <c r="A8" s="149"/>
      <c r="B8" s="149"/>
      <c r="C8" s="166"/>
      <c r="D8" s="167"/>
      <c r="E8" s="168"/>
      <c r="F8" s="170" t="s">
        <v>104</v>
      </c>
      <c r="G8" s="159" t="s">
        <v>106</v>
      </c>
      <c r="H8" s="159"/>
      <c r="I8" s="56" t="s">
        <v>104</v>
      </c>
    </row>
    <row r="9" spans="1:9" ht="30.75" customHeight="1">
      <c r="A9" s="149"/>
      <c r="B9" s="149"/>
      <c r="C9" s="155" t="s">
        <v>107</v>
      </c>
      <c r="D9" s="162"/>
      <c r="E9" s="156"/>
      <c r="F9" s="56" t="s">
        <v>104</v>
      </c>
      <c r="G9" s="159" t="s">
        <v>107</v>
      </c>
      <c r="H9" s="159"/>
      <c r="I9" s="56" t="s">
        <v>104</v>
      </c>
    </row>
    <row r="10" spans="1:9" ht="30.75" customHeight="1">
      <c r="A10" s="149" t="s">
        <v>108</v>
      </c>
      <c r="B10" s="149" t="s">
        <v>109</v>
      </c>
      <c r="C10" s="149"/>
      <c r="D10" s="149"/>
      <c r="E10" s="159"/>
      <c r="F10" s="159"/>
      <c r="G10" s="159" t="s">
        <v>110</v>
      </c>
      <c r="H10" s="159"/>
      <c r="I10" s="159"/>
    </row>
    <row r="11" spans="1:9" ht="79.900000000000006" customHeight="1">
      <c r="A11" s="149"/>
      <c r="B11" s="160" t="s">
        <v>252</v>
      </c>
      <c r="C11" s="160" t="s">
        <v>104</v>
      </c>
      <c r="D11" s="160" t="s">
        <v>104</v>
      </c>
      <c r="E11" s="160" t="s">
        <v>104</v>
      </c>
      <c r="F11" s="160" t="s">
        <v>104</v>
      </c>
      <c r="G11" s="160" t="s">
        <v>235</v>
      </c>
      <c r="H11" s="160" t="s">
        <v>104</v>
      </c>
      <c r="I11" s="160" t="s">
        <v>104</v>
      </c>
    </row>
    <row r="12" spans="1:9" ht="37.5" customHeight="1">
      <c r="A12" s="149" t="s">
        <v>111</v>
      </c>
      <c r="B12" s="155" t="s">
        <v>112</v>
      </c>
      <c r="C12" s="156"/>
      <c r="D12" s="155" t="s">
        <v>113</v>
      </c>
      <c r="E12" s="156"/>
      <c r="F12" s="155" t="s">
        <v>114</v>
      </c>
      <c r="G12" s="156"/>
      <c r="H12" s="155" t="s">
        <v>115</v>
      </c>
      <c r="I12" s="156"/>
    </row>
    <row r="13" spans="1:9" ht="28.9" customHeight="1">
      <c r="A13" s="149"/>
      <c r="B13" s="144" t="s">
        <v>116</v>
      </c>
      <c r="C13" s="145"/>
      <c r="D13" s="155" t="s">
        <v>117</v>
      </c>
      <c r="E13" s="156"/>
      <c r="F13" s="157" t="s">
        <v>104</v>
      </c>
      <c r="G13" s="158" t="s">
        <v>104</v>
      </c>
      <c r="H13" s="157" t="s">
        <v>104</v>
      </c>
      <c r="I13" s="158" t="s">
        <v>104</v>
      </c>
    </row>
    <row r="14" spans="1:9" ht="37.5" customHeight="1">
      <c r="A14" s="149"/>
      <c r="B14" s="153"/>
      <c r="C14" s="154"/>
      <c r="D14" s="144" t="s">
        <v>118</v>
      </c>
      <c r="E14" s="145"/>
      <c r="F14" s="148" t="s">
        <v>236</v>
      </c>
      <c r="G14" s="148" t="s">
        <v>104</v>
      </c>
      <c r="H14" s="148" t="s">
        <v>237</v>
      </c>
      <c r="I14" s="148" t="s">
        <v>104</v>
      </c>
    </row>
    <row r="15" spans="1:9" ht="37.5" customHeight="1">
      <c r="A15" s="149"/>
      <c r="B15" s="153"/>
      <c r="C15" s="154"/>
      <c r="D15" s="146"/>
      <c r="E15" s="147"/>
      <c r="F15" s="148" t="s">
        <v>238</v>
      </c>
      <c r="G15" s="148" t="s">
        <v>104</v>
      </c>
      <c r="H15" s="148" t="s">
        <v>239</v>
      </c>
      <c r="I15" s="148" t="s">
        <v>104</v>
      </c>
    </row>
    <row r="16" spans="1:9" ht="37.5" customHeight="1">
      <c r="A16" s="149"/>
      <c r="B16" s="153"/>
      <c r="C16" s="154"/>
      <c r="D16" s="144" t="s">
        <v>119</v>
      </c>
      <c r="E16" s="145"/>
      <c r="F16" s="148" t="s">
        <v>240</v>
      </c>
      <c r="G16" s="148" t="s">
        <v>104</v>
      </c>
      <c r="H16" s="148" t="s">
        <v>241</v>
      </c>
      <c r="I16" s="148" t="s">
        <v>104</v>
      </c>
    </row>
    <row r="17" spans="1:9" ht="37.5" customHeight="1">
      <c r="A17" s="149"/>
      <c r="B17" s="153"/>
      <c r="C17" s="154"/>
      <c r="D17" s="146"/>
      <c r="E17" s="147"/>
      <c r="F17" s="148" t="s">
        <v>242</v>
      </c>
      <c r="G17" s="148" t="s">
        <v>104</v>
      </c>
      <c r="H17" s="148" t="s">
        <v>241</v>
      </c>
      <c r="I17" s="148" t="s">
        <v>104</v>
      </c>
    </row>
    <row r="18" spans="1:9" ht="24.6" customHeight="1">
      <c r="A18" s="149"/>
      <c r="B18" s="153"/>
      <c r="C18" s="154"/>
      <c r="D18" s="149" t="s">
        <v>120</v>
      </c>
      <c r="E18" s="149"/>
      <c r="F18" s="150"/>
      <c r="G18" s="150"/>
      <c r="H18" s="150"/>
      <c r="I18" s="150"/>
    </row>
    <row r="19" spans="1:9" ht="29.45" customHeight="1">
      <c r="A19" s="149"/>
      <c r="B19" s="149" t="s">
        <v>121</v>
      </c>
      <c r="C19" s="149"/>
      <c r="D19" s="149" t="s">
        <v>122</v>
      </c>
      <c r="E19" s="149"/>
      <c r="F19" s="150"/>
      <c r="G19" s="150"/>
      <c r="H19" s="150"/>
      <c r="I19" s="150"/>
    </row>
    <row r="20" spans="1:9" ht="37.5" customHeight="1">
      <c r="A20" s="149"/>
      <c r="B20" s="149"/>
      <c r="C20" s="149"/>
      <c r="D20" s="144" t="s">
        <v>123</v>
      </c>
      <c r="E20" s="145"/>
      <c r="F20" s="148" t="s">
        <v>243</v>
      </c>
      <c r="G20" s="148" t="s">
        <v>104</v>
      </c>
      <c r="H20" s="148" t="s">
        <v>244</v>
      </c>
      <c r="I20" s="148" t="s">
        <v>104</v>
      </c>
    </row>
    <row r="21" spans="1:9" ht="37.5" customHeight="1">
      <c r="A21" s="149"/>
      <c r="B21" s="149"/>
      <c r="C21" s="149"/>
      <c r="D21" s="153"/>
      <c r="E21" s="154"/>
      <c r="F21" s="148" t="s">
        <v>245</v>
      </c>
      <c r="G21" s="148" t="s">
        <v>104</v>
      </c>
      <c r="H21" s="148" t="s">
        <v>246</v>
      </c>
      <c r="I21" s="148" t="s">
        <v>104</v>
      </c>
    </row>
    <row r="22" spans="1:9" ht="37.5" customHeight="1">
      <c r="A22" s="149"/>
      <c r="B22" s="149"/>
      <c r="C22" s="149"/>
      <c r="D22" s="153"/>
      <c r="E22" s="154"/>
      <c r="F22" s="148" t="s">
        <v>247</v>
      </c>
      <c r="G22" s="148" t="s">
        <v>104</v>
      </c>
      <c r="H22" s="148" t="s">
        <v>248</v>
      </c>
      <c r="I22" s="148" t="s">
        <v>104</v>
      </c>
    </row>
    <row r="23" spans="1:9" ht="37.5" customHeight="1">
      <c r="A23" s="149"/>
      <c r="B23" s="149"/>
      <c r="C23" s="149"/>
      <c r="D23" s="146"/>
      <c r="E23" s="147"/>
      <c r="F23" s="148" t="s">
        <v>249</v>
      </c>
      <c r="G23" s="148" t="s">
        <v>104</v>
      </c>
      <c r="H23" s="148" t="s">
        <v>250</v>
      </c>
      <c r="I23" s="148" t="s">
        <v>104</v>
      </c>
    </row>
    <row r="24" spans="1:9" ht="33" customHeight="1">
      <c r="A24" s="149"/>
      <c r="B24" s="149" t="s">
        <v>121</v>
      </c>
      <c r="C24" s="149"/>
      <c r="D24" s="149" t="s">
        <v>124</v>
      </c>
      <c r="E24" s="149"/>
      <c r="F24" s="151" t="s">
        <v>104</v>
      </c>
      <c r="G24" s="152"/>
      <c r="H24" s="151" t="s">
        <v>104</v>
      </c>
      <c r="I24" s="152"/>
    </row>
    <row r="25" spans="1:9" ht="33" customHeight="1">
      <c r="A25" s="149"/>
      <c r="B25" s="149" t="s">
        <v>121</v>
      </c>
      <c r="C25" s="149"/>
      <c r="D25" s="149" t="s">
        <v>125</v>
      </c>
      <c r="E25" s="149"/>
      <c r="F25" s="151" t="s">
        <v>104</v>
      </c>
      <c r="G25" s="152"/>
      <c r="H25" s="151" t="s">
        <v>104</v>
      </c>
      <c r="I25" s="152"/>
    </row>
    <row r="26" spans="1:9" ht="33" customHeight="1">
      <c r="A26" s="149"/>
      <c r="B26" s="149" t="s">
        <v>126</v>
      </c>
      <c r="C26" s="149"/>
      <c r="D26" s="149" t="s">
        <v>127</v>
      </c>
      <c r="E26" s="149"/>
      <c r="F26" s="148" t="s">
        <v>264</v>
      </c>
      <c r="G26" s="148"/>
      <c r="H26" s="148" t="s">
        <v>265</v>
      </c>
      <c r="I26" s="148"/>
    </row>
  </sheetData>
  <mergeCells count="70">
    <mergeCell ref="A4:B4"/>
    <mergeCell ref="C4:E4"/>
    <mergeCell ref="G4:I4"/>
    <mergeCell ref="A1:I1"/>
    <mergeCell ref="A2:I2"/>
    <mergeCell ref="A3:B3"/>
    <mergeCell ref="C3:E3"/>
    <mergeCell ref="G3:I3"/>
    <mergeCell ref="A5:B5"/>
    <mergeCell ref="C5:E5"/>
    <mergeCell ref="G5:I5"/>
    <mergeCell ref="A6:B9"/>
    <mergeCell ref="C6:E6"/>
    <mergeCell ref="G6:H6"/>
    <mergeCell ref="C7:E8"/>
    <mergeCell ref="F7:F8"/>
    <mergeCell ref="G7:H7"/>
    <mergeCell ref="G8:H8"/>
    <mergeCell ref="C9:E9"/>
    <mergeCell ref="G9:H9"/>
    <mergeCell ref="A10:A11"/>
    <mergeCell ref="B10:F10"/>
    <mergeCell ref="G10:I10"/>
    <mergeCell ref="B11:F11"/>
    <mergeCell ref="G11:I11"/>
    <mergeCell ref="A12:A26"/>
    <mergeCell ref="B12:C12"/>
    <mergeCell ref="D12:E12"/>
    <mergeCell ref="F12:G12"/>
    <mergeCell ref="H12:I12"/>
    <mergeCell ref="B13:C18"/>
    <mergeCell ref="D13:E13"/>
    <mergeCell ref="F13:G13"/>
    <mergeCell ref="H13:I13"/>
    <mergeCell ref="H24:I24"/>
    <mergeCell ref="F14:G14"/>
    <mergeCell ref="H14:I14"/>
    <mergeCell ref="F16:G16"/>
    <mergeCell ref="H16:I16"/>
    <mergeCell ref="D18:E18"/>
    <mergeCell ref="F18:G18"/>
    <mergeCell ref="H18:I18"/>
    <mergeCell ref="D25:E25"/>
    <mergeCell ref="F25:G25"/>
    <mergeCell ref="H25:I25"/>
    <mergeCell ref="F21:G21"/>
    <mergeCell ref="H21:I21"/>
    <mergeCell ref="F22:G22"/>
    <mergeCell ref="H22:I22"/>
    <mergeCell ref="B26:C26"/>
    <mergeCell ref="D26:E26"/>
    <mergeCell ref="F26:G26"/>
    <mergeCell ref="H26:I26"/>
    <mergeCell ref="B19:C25"/>
    <mergeCell ref="D19:E19"/>
    <mergeCell ref="F19:G19"/>
    <mergeCell ref="H19:I19"/>
    <mergeCell ref="F23:G23"/>
    <mergeCell ref="H23:I23"/>
    <mergeCell ref="D24:E24"/>
    <mergeCell ref="F24:G24"/>
    <mergeCell ref="D20:E23"/>
    <mergeCell ref="F20:G20"/>
    <mergeCell ref="H20:I20"/>
    <mergeCell ref="D14:E15"/>
    <mergeCell ref="F15:G15"/>
    <mergeCell ref="H15:I15"/>
    <mergeCell ref="D16:E17"/>
    <mergeCell ref="F17:G17"/>
    <mergeCell ref="H17:I17"/>
  </mergeCells>
  <phoneticPr fontId="30" type="noConversion"/>
  <printOptions horizontalCentered="1"/>
  <pageMargins left="0.74803149606299213" right="0.74803149606299213" top="0.35433070866141736" bottom="0.7480314960629921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dimension ref="A1:B43"/>
  <sheetViews>
    <sheetView workbookViewId="0">
      <selection activeCell="A16" sqref="A16"/>
    </sheetView>
  </sheetViews>
  <sheetFormatPr defaultRowHeight="14.25"/>
  <cols>
    <col min="1" max="1" width="111.625" customWidth="1"/>
    <col min="2" max="2" width="9" style="44"/>
  </cols>
  <sheetData>
    <row r="1" spans="1:1" ht="21" customHeight="1">
      <c r="A1" s="43" t="s">
        <v>63</v>
      </c>
    </row>
    <row r="2" spans="1:1" ht="21" customHeight="1">
      <c r="A2" s="45"/>
    </row>
    <row r="3" spans="1:1" ht="21" customHeight="1">
      <c r="A3" s="45"/>
    </row>
    <row r="4" spans="1:1" ht="21" customHeight="1">
      <c r="A4" s="46" t="s">
        <v>64</v>
      </c>
    </row>
    <row r="5" spans="1:1" ht="21" customHeight="1">
      <c r="A5" s="47" t="s">
        <v>65</v>
      </c>
    </row>
    <row r="6" spans="1:1" ht="21" customHeight="1">
      <c r="A6" s="47" t="s">
        <v>66</v>
      </c>
    </row>
    <row r="7" spans="1:1" ht="21" customHeight="1">
      <c r="A7" s="47" t="s">
        <v>67</v>
      </c>
    </row>
    <row r="8" spans="1:1" ht="21" customHeight="1">
      <c r="A8" s="47" t="s">
        <v>68</v>
      </c>
    </row>
    <row r="9" spans="1:1" ht="21" customHeight="1">
      <c r="A9" s="47" t="s">
        <v>74</v>
      </c>
    </row>
    <row r="10" spans="1:1" ht="21" customHeight="1">
      <c r="A10" s="47" t="s">
        <v>75</v>
      </c>
    </row>
    <row r="11" spans="1:1" ht="21" customHeight="1">
      <c r="A11" s="47" t="s">
        <v>76</v>
      </c>
    </row>
    <row r="12" spans="1:1" ht="21" customHeight="1">
      <c r="A12" s="47" t="s">
        <v>77</v>
      </c>
    </row>
    <row r="13" spans="1:1" ht="21" customHeight="1">
      <c r="A13" s="47" t="s">
        <v>78</v>
      </c>
    </row>
    <row r="14" spans="1:1" ht="21" customHeight="1">
      <c r="A14" s="47" t="s">
        <v>79</v>
      </c>
    </row>
    <row r="15" spans="1:1" ht="21" customHeight="1">
      <c r="A15" s="47" t="s">
        <v>80</v>
      </c>
    </row>
    <row r="16" spans="1:1" ht="21" customHeight="1">
      <c r="A16" s="47" t="s">
        <v>81</v>
      </c>
    </row>
    <row r="17" spans="1:1" ht="21" customHeight="1">
      <c r="A17" s="47" t="s">
        <v>129</v>
      </c>
    </row>
    <row r="18" spans="1:1" ht="21" customHeight="1">
      <c r="A18" s="47" t="s">
        <v>69</v>
      </c>
    </row>
    <row r="19" spans="1:1" ht="21" customHeight="1">
      <c r="A19" s="47"/>
    </row>
    <row r="20" spans="1:1" ht="21" customHeight="1">
      <c r="A20" s="48"/>
    </row>
    <row r="21" spans="1:1" ht="21" customHeight="1">
      <c r="A21" s="47"/>
    </row>
    <row r="22" spans="1:1" ht="21" customHeight="1">
      <c r="A22" s="47"/>
    </row>
    <row r="23" spans="1:1" ht="21" customHeight="1">
      <c r="A23" s="47"/>
    </row>
    <row r="24" spans="1:1" ht="21" customHeight="1">
      <c r="A24" s="47"/>
    </row>
    <row r="25" spans="1:1" ht="21" customHeight="1">
      <c r="A25" s="47"/>
    </row>
    <row r="26" spans="1:1" ht="21" customHeight="1">
      <c r="A26" s="47"/>
    </row>
    <row r="27" spans="1:1" ht="21" customHeight="1">
      <c r="A27" s="47"/>
    </row>
    <row r="28" spans="1:1" ht="21" customHeight="1">
      <c r="A28" s="47"/>
    </row>
    <row r="29" spans="1:1" ht="18.75">
      <c r="A29" s="47"/>
    </row>
    <row r="30" spans="1:1" ht="18.75">
      <c r="A30" s="47"/>
    </row>
    <row r="31" spans="1:1" ht="18.75">
      <c r="A31" s="47"/>
    </row>
    <row r="32" spans="1:1" ht="18.75">
      <c r="A32" s="47"/>
    </row>
    <row r="33" spans="1:1" ht="18.75">
      <c r="A33" s="47"/>
    </row>
    <row r="34" spans="1:1" ht="18.75">
      <c r="A34" s="47"/>
    </row>
    <row r="35" spans="1:1" ht="18.75">
      <c r="A35" s="47"/>
    </row>
    <row r="36" spans="1:1" ht="18.75">
      <c r="A36" s="47"/>
    </row>
    <row r="37" spans="1:1" ht="18.75">
      <c r="A37" s="47"/>
    </row>
    <row r="38" spans="1:1" ht="18.75">
      <c r="A38" s="47"/>
    </row>
    <row r="39" spans="1:1" ht="18.75">
      <c r="A39" s="47"/>
    </row>
    <row r="40" spans="1:1" ht="18.75">
      <c r="A40" s="47"/>
    </row>
    <row r="41" spans="1:1" ht="18.75">
      <c r="A41" s="47"/>
    </row>
    <row r="42" spans="1:1" ht="18.75">
      <c r="A42" s="47"/>
    </row>
    <row r="43" spans="1:1" ht="18.75">
      <c r="A43" s="47"/>
    </row>
  </sheetData>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RowHeight="14.25"/>
  <cols>
    <col min="1" max="1" width="121.375" customWidth="1"/>
    <col min="13" max="13" width="13.25" customWidth="1"/>
  </cols>
  <sheetData>
    <row r="1" spans="1:13" ht="24" customHeight="1">
      <c r="A1" s="22" t="s">
        <v>132</v>
      </c>
      <c r="B1" s="22"/>
      <c r="C1" s="22"/>
      <c r="D1" s="22"/>
      <c r="E1" s="22"/>
      <c r="F1" s="22"/>
      <c r="G1" s="22"/>
      <c r="H1" s="22"/>
      <c r="I1" s="22"/>
      <c r="J1" s="22"/>
      <c r="K1" s="22"/>
      <c r="L1" s="22"/>
      <c r="M1" s="22"/>
    </row>
    <row r="2" spans="1:13" ht="24" customHeight="1"/>
    <row r="3" spans="1:13" ht="37.5" customHeight="1">
      <c r="A3" s="91" t="s">
        <v>228</v>
      </c>
      <c r="B3" s="23"/>
      <c r="C3" s="23"/>
      <c r="D3" s="23"/>
      <c r="E3" s="23"/>
      <c r="F3" s="23"/>
      <c r="G3" s="23"/>
      <c r="H3" s="23"/>
      <c r="I3" s="23"/>
      <c r="J3" s="23"/>
      <c r="K3" s="23"/>
      <c r="L3" s="23"/>
      <c r="M3" s="23"/>
    </row>
    <row r="4" spans="1:13" ht="24" customHeight="1">
      <c r="A4" s="92"/>
      <c r="B4" s="23"/>
      <c r="C4" s="23"/>
      <c r="D4" s="23"/>
      <c r="E4" s="23"/>
      <c r="F4" s="23"/>
      <c r="G4" s="23"/>
      <c r="H4" s="23"/>
      <c r="I4" s="23"/>
      <c r="J4" s="23"/>
      <c r="K4" s="23"/>
      <c r="L4" s="23"/>
      <c r="M4" s="23"/>
    </row>
    <row r="5" spans="1:13" ht="24" customHeight="1">
      <c r="A5" s="92"/>
      <c r="B5" s="23"/>
      <c r="C5" s="23"/>
      <c r="D5" s="23"/>
      <c r="E5" s="23"/>
      <c r="F5" s="23"/>
      <c r="G5" s="23"/>
      <c r="H5" s="23"/>
      <c r="I5" s="23"/>
      <c r="J5" s="23"/>
      <c r="K5" s="23"/>
      <c r="L5" s="23"/>
      <c r="M5" s="23"/>
    </row>
    <row r="6" spans="1:13" ht="24" customHeight="1">
      <c r="A6" s="92"/>
      <c r="B6" s="23"/>
      <c r="C6" s="23"/>
      <c r="D6" s="23"/>
      <c r="E6" s="23"/>
      <c r="F6" s="23"/>
      <c r="G6" s="23"/>
      <c r="H6" s="23"/>
      <c r="I6" s="23"/>
      <c r="J6" s="23"/>
      <c r="K6" s="23"/>
      <c r="L6" s="23"/>
      <c r="M6" s="23"/>
    </row>
    <row r="7" spans="1:13" ht="24" customHeight="1">
      <c r="A7" s="92"/>
    </row>
    <row r="8" spans="1:13" ht="24" customHeight="1">
      <c r="A8" s="92"/>
      <c r="B8" s="23"/>
      <c r="C8" s="23"/>
      <c r="D8" s="23"/>
      <c r="E8" s="23"/>
      <c r="F8" s="23"/>
      <c r="G8" s="23"/>
      <c r="H8" s="23"/>
      <c r="I8" s="23"/>
      <c r="J8" s="23"/>
      <c r="K8" s="23"/>
      <c r="L8" s="23"/>
      <c r="M8" s="23"/>
    </row>
    <row r="9" spans="1:13" ht="24" customHeight="1">
      <c r="A9" s="92"/>
      <c r="B9" s="23"/>
      <c r="C9" s="23"/>
      <c r="D9" s="23"/>
      <c r="E9" s="23"/>
      <c r="F9" s="23"/>
      <c r="G9" s="23"/>
      <c r="H9" s="23"/>
      <c r="I9" s="23"/>
      <c r="J9" s="23"/>
      <c r="K9" s="23"/>
      <c r="L9" s="23"/>
      <c r="M9" s="23"/>
    </row>
    <row r="10" spans="1:13" ht="24" customHeight="1">
      <c r="A10" s="92"/>
      <c r="B10" s="23"/>
      <c r="C10" s="23"/>
      <c r="D10" s="23"/>
      <c r="E10" s="23"/>
      <c r="F10" s="23"/>
      <c r="G10" s="23"/>
      <c r="H10" s="23"/>
      <c r="I10" s="23"/>
      <c r="J10" s="23"/>
      <c r="K10" s="23"/>
      <c r="L10" s="23"/>
      <c r="M10" s="23"/>
    </row>
    <row r="11" spans="1:13" ht="24" customHeight="1">
      <c r="A11" s="92"/>
      <c r="B11" s="23"/>
      <c r="C11" s="23"/>
      <c r="D11" s="23"/>
      <c r="E11" s="23"/>
      <c r="F11" s="23"/>
      <c r="G11" s="23"/>
      <c r="H11" s="23"/>
      <c r="I11" s="23"/>
      <c r="J11" s="23"/>
      <c r="K11" s="23"/>
      <c r="L11" s="23"/>
      <c r="M11" s="23"/>
    </row>
    <row r="12" spans="1:13" ht="24" customHeight="1">
      <c r="A12" s="92"/>
      <c r="B12" s="23"/>
      <c r="C12" s="23"/>
      <c r="D12" s="23"/>
      <c r="E12" s="23"/>
      <c r="F12" s="23"/>
      <c r="G12" s="23"/>
      <c r="H12" s="23"/>
      <c r="I12" s="23"/>
      <c r="J12" s="23"/>
      <c r="K12" s="23"/>
      <c r="L12" s="23"/>
      <c r="M12" s="23"/>
    </row>
    <row r="13" spans="1:13" ht="24" customHeight="1">
      <c r="A13" s="92"/>
      <c r="B13" s="23"/>
      <c r="C13" s="23"/>
      <c r="D13" s="23"/>
      <c r="E13" s="23"/>
      <c r="F13" s="23"/>
      <c r="G13" s="23"/>
      <c r="H13" s="23"/>
      <c r="I13" s="23"/>
      <c r="J13" s="23"/>
      <c r="K13" s="23"/>
      <c r="L13" s="23"/>
      <c r="M13" s="23"/>
    </row>
    <row r="14" spans="1:13" ht="24" customHeight="1">
      <c r="A14" s="92"/>
      <c r="B14" s="23"/>
      <c r="C14" s="23"/>
      <c r="D14" s="23"/>
      <c r="E14" s="23"/>
      <c r="F14" s="23"/>
      <c r="G14" s="23"/>
      <c r="H14" s="23"/>
      <c r="I14" s="23"/>
      <c r="J14" s="23"/>
      <c r="K14" s="23"/>
      <c r="L14" s="23"/>
      <c r="M14" s="23"/>
    </row>
    <row r="15" spans="1:13" ht="24" customHeight="1">
      <c r="A15" s="92"/>
      <c r="B15" s="23"/>
      <c r="C15" s="23"/>
      <c r="D15" s="23"/>
      <c r="E15" s="23"/>
      <c r="F15" s="23"/>
      <c r="G15" s="23"/>
      <c r="H15" s="23"/>
      <c r="I15" s="23"/>
      <c r="J15" s="23"/>
      <c r="K15" s="23"/>
      <c r="L15" s="23"/>
      <c r="M15" s="23"/>
    </row>
    <row r="16" spans="1:13" ht="24" customHeight="1">
      <c r="A16" s="92"/>
      <c r="B16" s="23"/>
      <c r="C16" s="23"/>
      <c r="D16" s="23"/>
      <c r="E16" s="23"/>
      <c r="F16" s="23"/>
      <c r="G16" s="23"/>
      <c r="H16" s="23"/>
      <c r="I16" s="23"/>
      <c r="J16" s="23"/>
      <c r="K16" s="23"/>
      <c r="L16" s="23"/>
      <c r="M16" s="23"/>
    </row>
    <row r="17" spans="1:13" ht="24" customHeight="1">
      <c r="A17" s="92"/>
      <c r="B17" s="23"/>
      <c r="C17" s="23"/>
      <c r="D17" s="23"/>
      <c r="E17" s="23"/>
      <c r="F17" s="23"/>
      <c r="G17" s="23"/>
      <c r="H17" s="23"/>
      <c r="I17" s="23"/>
      <c r="J17" s="23"/>
      <c r="K17" s="23"/>
      <c r="L17" s="23"/>
      <c r="M17" s="23"/>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RowHeight="14.25"/>
  <cols>
    <col min="1" max="1" width="121.375" customWidth="1"/>
    <col min="13" max="13" width="13.25" customWidth="1"/>
  </cols>
  <sheetData>
    <row r="1" spans="1:13" ht="24" customHeight="1">
      <c r="A1" s="22" t="s">
        <v>133</v>
      </c>
      <c r="B1" s="22"/>
      <c r="C1" s="22"/>
      <c r="D1" s="22"/>
      <c r="E1" s="22"/>
      <c r="F1" s="22"/>
      <c r="G1" s="22"/>
      <c r="H1" s="22"/>
      <c r="I1" s="22"/>
      <c r="J1" s="22"/>
      <c r="K1" s="22"/>
      <c r="L1" s="22"/>
      <c r="M1" s="22"/>
    </row>
    <row r="2" spans="1:13" ht="24" customHeight="1"/>
    <row r="3" spans="1:13" ht="37.5" customHeight="1">
      <c r="A3" s="91" t="s">
        <v>229</v>
      </c>
      <c r="B3" s="23"/>
      <c r="C3" s="23"/>
      <c r="D3" s="23"/>
      <c r="E3" s="23"/>
      <c r="F3" s="23"/>
      <c r="G3" s="23"/>
      <c r="H3" s="23"/>
      <c r="I3" s="23"/>
      <c r="J3" s="23"/>
      <c r="K3" s="23"/>
      <c r="L3" s="23"/>
      <c r="M3" s="23"/>
    </row>
    <row r="4" spans="1:13" ht="24" customHeight="1">
      <c r="A4" s="92"/>
      <c r="B4" s="23"/>
      <c r="C4" s="23"/>
      <c r="D4" s="23"/>
      <c r="E4" s="23"/>
      <c r="F4" s="23"/>
      <c r="G4" s="23"/>
      <c r="H4" s="23"/>
      <c r="I4" s="23"/>
      <c r="J4" s="23"/>
      <c r="K4" s="23"/>
      <c r="L4" s="23"/>
      <c r="M4" s="23"/>
    </row>
    <row r="5" spans="1:13" ht="24" customHeight="1">
      <c r="A5" s="92"/>
      <c r="B5" s="23"/>
      <c r="C5" s="23"/>
      <c r="D5" s="23"/>
      <c r="E5" s="23"/>
      <c r="F5" s="23"/>
      <c r="G5" s="23"/>
      <c r="H5" s="23"/>
      <c r="I5" s="23"/>
      <c r="J5" s="23"/>
      <c r="K5" s="23"/>
      <c r="L5" s="23"/>
      <c r="M5" s="23"/>
    </row>
    <row r="6" spans="1:13" ht="24" customHeight="1">
      <c r="A6" s="92"/>
      <c r="B6" s="23"/>
      <c r="C6" s="23"/>
      <c r="D6" s="23"/>
      <c r="E6" s="23"/>
      <c r="F6" s="23"/>
      <c r="G6" s="23"/>
      <c r="H6" s="23"/>
      <c r="I6" s="23"/>
      <c r="J6" s="23"/>
      <c r="K6" s="23"/>
      <c r="L6" s="23"/>
      <c r="M6" s="23"/>
    </row>
    <row r="7" spans="1:13" ht="24" customHeight="1">
      <c r="A7" s="92"/>
    </row>
    <row r="8" spans="1:13" ht="24" customHeight="1">
      <c r="A8" s="92"/>
      <c r="B8" s="23"/>
      <c r="C8" s="23"/>
      <c r="D8" s="23"/>
      <c r="E8" s="23"/>
      <c r="F8" s="23"/>
      <c r="G8" s="23"/>
      <c r="H8" s="23"/>
      <c r="I8" s="23"/>
      <c r="J8" s="23"/>
      <c r="K8" s="23"/>
      <c r="L8" s="23"/>
      <c r="M8" s="23"/>
    </row>
    <row r="9" spans="1:13" ht="24" customHeight="1">
      <c r="A9" s="92"/>
      <c r="B9" s="23"/>
      <c r="C9" s="23"/>
      <c r="D9" s="23"/>
      <c r="E9" s="23"/>
      <c r="F9" s="23"/>
      <c r="G9" s="23"/>
      <c r="H9" s="23"/>
      <c r="I9" s="23"/>
      <c r="J9" s="23"/>
      <c r="K9" s="23"/>
      <c r="L9" s="23"/>
      <c r="M9" s="23"/>
    </row>
    <row r="10" spans="1:13" ht="24" customHeight="1">
      <c r="A10" s="92"/>
      <c r="B10" s="23"/>
      <c r="C10" s="23"/>
      <c r="D10" s="23"/>
      <c r="E10" s="23"/>
      <c r="F10" s="23"/>
      <c r="G10" s="23"/>
      <c r="H10" s="23"/>
      <c r="I10" s="23"/>
      <c r="J10" s="23"/>
      <c r="K10" s="23"/>
      <c r="L10" s="23"/>
      <c r="M10" s="23"/>
    </row>
    <row r="11" spans="1:13" ht="24" customHeight="1">
      <c r="A11" s="92"/>
      <c r="B11" s="23"/>
      <c r="C11" s="23"/>
      <c r="D11" s="23"/>
      <c r="E11" s="23"/>
      <c r="F11" s="23"/>
      <c r="G11" s="23"/>
      <c r="H11" s="23"/>
      <c r="I11" s="23"/>
      <c r="J11" s="23"/>
      <c r="K11" s="23"/>
      <c r="L11" s="23"/>
      <c r="M11" s="23"/>
    </row>
    <row r="12" spans="1:13" ht="24" customHeight="1">
      <c r="A12" s="92"/>
      <c r="B12" s="23"/>
      <c r="C12" s="23"/>
      <c r="D12" s="23"/>
      <c r="E12" s="23"/>
      <c r="F12" s="23"/>
      <c r="G12" s="23"/>
      <c r="H12" s="23"/>
      <c r="I12" s="23"/>
      <c r="J12" s="23"/>
      <c r="K12" s="23"/>
      <c r="L12" s="23"/>
      <c r="M12" s="23"/>
    </row>
    <row r="13" spans="1:13" ht="24" customHeight="1">
      <c r="A13" s="92"/>
      <c r="B13" s="23"/>
      <c r="C13" s="23"/>
      <c r="D13" s="23"/>
      <c r="E13" s="23"/>
      <c r="F13" s="23"/>
      <c r="G13" s="23"/>
      <c r="H13" s="23"/>
      <c r="I13" s="23"/>
      <c r="J13" s="23"/>
      <c r="K13" s="23"/>
      <c r="L13" s="23"/>
      <c r="M13" s="23"/>
    </row>
    <row r="14" spans="1:13" ht="24" customHeight="1">
      <c r="A14" s="92"/>
      <c r="B14" s="23"/>
      <c r="C14" s="23"/>
      <c r="D14" s="23"/>
      <c r="E14" s="23"/>
      <c r="F14" s="23"/>
      <c r="G14" s="23"/>
      <c r="H14" s="23"/>
      <c r="I14" s="23"/>
      <c r="J14" s="23"/>
      <c r="K14" s="23"/>
      <c r="L14" s="23"/>
      <c r="M14" s="23"/>
    </row>
    <row r="15" spans="1:13" ht="24" customHeight="1">
      <c r="A15" s="92"/>
      <c r="B15" s="23"/>
      <c r="C15" s="23"/>
      <c r="D15" s="23"/>
      <c r="E15" s="23"/>
      <c r="F15" s="23"/>
      <c r="G15" s="23"/>
      <c r="H15" s="23"/>
      <c r="I15" s="23"/>
      <c r="J15" s="23"/>
      <c r="K15" s="23"/>
      <c r="L15" s="23"/>
      <c r="M15" s="23"/>
    </row>
    <row r="16" spans="1:13" ht="24" customHeight="1">
      <c r="A16" s="92"/>
      <c r="B16" s="23"/>
      <c r="C16" s="23"/>
      <c r="D16" s="23"/>
      <c r="E16" s="23"/>
      <c r="F16" s="23"/>
      <c r="G16" s="23"/>
      <c r="H16" s="23"/>
      <c r="I16" s="23"/>
      <c r="J16" s="23"/>
      <c r="K16" s="23"/>
      <c r="L16" s="23"/>
      <c r="M16" s="23"/>
    </row>
    <row r="17" spans="1:13" ht="24" customHeight="1">
      <c r="A17" s="92"/>
      <c r="B17" s="23"/>
      <c r="C17" s="23"/>
      <c r="D17" s="23"/>
      <c r="E17" s="23"/>
      <c r="F17" s="23"/>
      <c r="G17" s="23"/>
      <c r="H17" s="23"/>
      <c r="I17" s="23"/>
      <c r="J17" s="23"/>
      <c r="K17" s="23"/>
      <c r="L17" s="23"/>
      <c r="M17" s="23"/>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M18"/>
  <sheetViews>
    <sheetView view="pageBreakPreview" zoomScaleSheetLayoutView="100" workbookViewId="0">
      <selection activeCell="A18" sqref="A18"/>
    </sheetView>
  </sheetViews>
  <sheetFormatPr defaultRowHeight="14.25"/>
  <cols>
    <col min="1" max="1" width="121.375" customWidth="1"/>
    <col min="13" max="13" width="13.25" customWidth="1"/>
  </cols>
  <sheetData>
    <row r="1" spans="1:13" ht="24" customHeight="1">
      <c r="A1" s="22" t="s">
        <v>70</v>
      </c>
      <c r="B1" s="22"/>
      <c r="C1" s="22"/>
      <c r="D1" s="22"/>
      <c r="E1" s="22"/>
      <c r="F1" s="22"/>
      <c r="G1" s="22"/>
      <c r="H1" s="22"/>
      <c r="I1" s="22"/>
      <c r="J1" s="22"/>
      <c r="K1" s="22"/>
      <c r="L1" s="22"/>
      <c r="M1" s="22"/>
    </row>
    <row r="2" spans="1:13" ht="24" customHeight="1"/>
    <row r="3" spans="1:13" ht="37.5" customHeight="1">
      <c r="A3" s="91" t="s">
        <v>134</v>
      </c>
      <c r="B3" s="23"/>
      <c r="C3" s="23"/>
      <c r="D3" s="23"/>
      <c r="E3" s="23"/>
      <c r="F3" s="23"/>
      <c r="G3" s="23"/>
      <c r="H3" s="23"/>
      <c r="I3" s="23"/>
      <c r="J3" s="23"/>
      <c r="K3" s="23"/>
      <c r="L3" s="23"/>
      <c r="M3" s="23"/>
    </row>
    <row r="4" spans="1:13" ht="24" customHeight="1">
      <c r="A4" s="92"/>
      <c r="B4" s="23"/>
      <c r="C4" s="23"/>
      <c r="D4" s="23"/>
      <c r="E4" s="23"/>
      <c r="F4" s="23"/>
      <c r="G4" s="23"/>
      <c r="H4" s="23"/>
      <c r="I4" s="23"/>
      <c r="J4" s="23"/>
      <c r="K4" s="23"/>
      <c r="L4" s="23"/>
      <c r="M4" s="23"/>
    </row>
    <row r="5" spans="1:13" ht="24" customHeight="1">
      <c r="A5" s="92"/>
      <c r="B5" s="23"/>
      <c r="C5" s="23"/>
      <c r="D5" s="23"/>
      <c r="E5" s="23"/>
      <c r="F5" s="23"/>
      <c r="G5" s="23"/>
      <c r="H5" s="23"/>
      <c r="I5" s="23"/>
      <c r="J5" s="23"/>
      <c r="K5" s="23"/>
      <c r="L5" s="23"/>
      <c r="M5" s="23"/>
    </row>
    <row r="6" spans="1:13" ht="24" customHeight="1">
      <c r="A6" s="92"/>
      <c r="B6" s="23"/>
      <c r="C6" s="23"/>
      <c r="D6" s="23"/>
      <c r="E6" s="23"/>
      <c r="F6" s="23"/>
      <c r="G6" s="23"/>
      <c r="H6" s="23"/>
      <c r="I6" s="23"/>
      <c r="J6" s="23"/>
      <c r="K6" s="23"/>
      <c r="L6" s="23"/>
      <c r="M6" s="23"/>
    </row>
    <row r="7" spans="1:13" ht="24" customHeight="1">
      <c r="A7" s="92"/>
    </row>
    <row r="8" spans="1:13" ht="24" customHeight="1">
      <c r="A8" s="92"/>
      <c r="B8" s="23"/>
      <c r="C8" s="23"/>
      <c r="D8" s="23"/>
      <c r="E8" s="23"/>
      <c r="F8" s="23"/>
      <c r="G8" s="23"/>
      <c r="H8" s="23"/>
      <c r="I8" s="23"/>
      <c r="J8" s="23"/>
      <c r="K8" s="23"/>
      <c r="L8" s="23"/>
      <c r="M8" s="23"/>
    </row>
    <row r="9" spans="1:13" ht="24" customHeight="1">
      <c r="A9" s="92"/>
      <c r="B9" s="23"/>
      <c r="C9" s="23"/>
      <c r="D9" s="23"/>
      <c r="E9" s="23"/>
      <c r="F9" s="23"/>
      <c r="G9" s="23"/>
      <c r="H9" s="23"/>
      <c r="I9" s="23"/>
      <c r="J9" s="23"/>
      <c r="K9" s="23"/>
      <c r="L9" s="23"/>
      <c r="M9" s="23"/>
    </row>
    <row r="10" spans="1:13" ht="20.25" customHeight="1">
      <c r="A10" s="92"/>
      <c r="B10" s="23"/>
      <c r="C10" s="23"/>
      <c r="D10" s="23"/>
      <c r="E10" s="23"/>
      <c r="F10" s="23"/>
      <c r="G10" s="23"/>
      <c r="H10" s="23"/>
      <c r="I10" s="23"/>
      <c r="J10" s="23"/>
      <c r="K10" s="23"/>
      <c r="L10" s="23"/>
      <c r="M10" s="23"/>
    </row>
    <row r="11" spans="1:13" ht="20.25" customHeight="1">
      <c r="A11" s="92"/>
      <c r="B11" s="23"/>
      <c r="C11" s="23"/>
      <c r="D11" s="23"/>
      <c r="E11" s="23"/>
      <c r="F11" s="23"/>
      <c r="G11" s="23"/>
      <c r="H11" s="23"/>
      <c r="I11" s="23"/>
      <c r="J11" s="23"/>
      <c r="K11" s="23"/>
      <c r="L11" s="23"/>
      <c r="M11" s="23"/>
    </row>
    <row r="12" spans="1:13" ht="20.25" customHeight="1">
      <c r="A12" s="92"/>
      <c r="B12" s="23"/>
      <c r="C12" s="23"/>
      <c r="D12" s="23"/>
      <c r="E12" s="23"/>
      <c r="F12" s="23"/>
      <c r="G12" s="23"/>
      <c r="H12" s="23"/>
      <c r="I12" s="23"/>
      <c r="J12" s="23"/>
      <c r="K12" s="23"/>
      <c r="L12" s="23"/>
      <c r="M12" s="23"/>
    </row>
    <row r="13" spans="1:13" ht="20.25" customHeight="1">
      <c r="A13" s="92"/>
      <c r="B13" s="23"/>
      <c r="C13" s="23"/>
      <c r="D13" s="23"/>
      <c r="E13" s="23"/>
      <c r="F13" s="23"/>
      <c r="G13" s="23"/>
      <c r="H13" s="23"/>
      <c r="I13" s="23"/>
      <c r="J13" s="23"/>
      <c r="K13" s="23"/>
      <c r="L13" s="23"/>
      <c r="M13" s="23"/>
    </row>
    <row r="14" spans="1:13" ht="20.25" customHeight="1">
      <c r="A14" s="92"/>
      <c r="B14" s="23"/>
      <c r="C14" s="23"/>
      <c r="D14" s="23"/>
      <c r="E14" s="23"/>
      <c r="F14" s="23"/>
      <c r="G14" s="23"/>
      <c r="H14" s="23"/>
      <c r="I14" s="23"/>
      <c r="J14" s="23"/>
      <c r="K14" s="23"/>
      <c r="L14" s="23"/>
      <c r="M14" s="23"/>
    </row>
    <row r="15" spans="1:13" ht="20.25" customHeight="1">
      <c r="A15" s="92"/>
      <c r="B15" s="23"/>
      <c r="C15" s="23"/>
      <c r="D15" s="23"/>
      <c r="E15" s="23"/>
      <c r="F15" s="23"/>
      <c r="G15" s="23"/>
      <c r="H15" s="23"/>
      <c r="I15" s="23"/>
      <c r="J15" s="23"/>
      <c r="K15" s="23"/>
      <c r="L15" s="23"/>
      <c r="M15" s="23"/>
    </row>
    <row r="16" spans="1:13" ht="20.25" customHeight="1">
      <c r="A16" s="92"/>
      <c r="B16" s="23"/>
      <c r="C16" s="23"/>
      <c r="D16" s="23"/>
      <c r="E16" s="23"/>
      <c r="F16" s="23"/>
      <c r="G16" s="23"/>
      <c r="H16" s="23"/>
      <c r="I16" s="23"/>
      <c r="J16" s="23"/>
      <c r="K16" s="23"/>
      <c r="L16" s="23"/>
      <c r="M16" s="23"/>
    </row>
    <row r="17" spans="1:13" ht="24" hidden="1" customHeight="1">
      <c r="A17" s="92"/>
      <c r="B17" s="23"/>
      <c r="C17" s="23"/>
      <c r="D17" s="23"/>
      <c r="E17" s="23"/>
      <c r="F17" s="23"/>
      <c r="G17" s="23"/>
      <c r="H17" s="23"/>
      <c r="I17" s="23"/>
      <c r="J17" s="23"/>
      <c r="K17" s="23"/>
      <c r="L17" s="23"/>
      <c r="M17" s="23"/>
    </row>
    <row r="18" spans="1:13" ht="24" customHeight="1">
      <c r="A18" s="53"/>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16"/>
  <sheetViews>
    <sheetView workbookViewId="0">
      <selection activeCell="E3" sqref="E3"/>
    </sheetView>
  </sheetViews>
  <sheetFormatPr defaultRowHeight="14.25"/>
  <cols>
    <col min="1" max="1" width="121.375" customWidth="1"/>
    <col min="3" max="3" width="13.25" customWidth="1"/>
    <col min="4" max="4" width="10.875" customWidth="1"/>
    <col min="5" max="5" width="12.625" bestFit="1" customWidth="1"/>
    <col min="13" max="13" width="13.25" customWidth="1"/>
  </cols>
  <sheetData>
    <row r="1" spans="1:13" ht="24" customHeight="1">
      <c r="A1" s="22" t="s">
        <v>82</v>
      </c>
      <c r="B1" s="22"/>
      <c r="C1" s="22"/>
      <c r="D1" s="22"/>
      <c r="E1" s="22"/>
      <c r="F1" s="22"/>
      <c r="G1" s="22"/>
      <c r="H1" s="22"/>
      <c r="I1" s="22"/>
      <c r="J1" s="22"/>
      <c r="K1" s="22"/>
      <c r="L1" s="22"/>
      <c r="M1" s="22"/>
    </row>
    <row r="2" spans="1:13" ht="24" customHeight="1">
      <c r="C2" s="84">
        <v>2020</v>
      </c>
      <c r="D2" s="84">
        <v>2021</v>
      </c>
    </row>
    <row r="3" spans="1:13" ht="58.5" customHeight="1">
      <c r="A3" s="25" t="s">
        <v>254</v>
      </c>
      <c r="B3" s="23"/>
      <c r="C3" s="85">
        <v>738.24170000000004</v>
      </c>
      <c r="D3" s="85">
        <v>726.13840000000005</v>
      </c>
      <c r="E3" s="23">
        <f>D3-C3</f>
        <v>-12.10329999999999</v>
      </c>
      <c r="F3" s="23"/>
      <c r="G3" s="23"/>
      <c r="H3" s="23"/>
      <c r="I3" s="23"/>
      <c r="J3" s="23"/>
      <c r="K3" s="23"/>
      <c r="L3" s="23"/>
      <c r="M3" s="23"/>
    </row>
    <row r="4" spans="1:13" ht="58.9" customHeight="1">
      <c r="A4" s="25" t="s">
        <v>256</v>
      </c>
      <c r="B4" s="23"/>
      <c r="C4" s="85">
        <v>489.73897799999997</v>
      </c>
      <c r="D4" s="85">
        <v>524.03949999999998</v>
      </c>
      <c r="E4" s="23">
        <f>(D4-C4)/C4</f>
        <v>7.0038374605339265E-2</v>
      </c>
      <c r="F4" s="23"/>
      <c r="G4" s="23"/>
      <c r="H4" s="23"/>
      <c r="I4" s="23"/>
      <c r="J4" s="23"/>
      <c r="K4" s="23"/>
      <c r="L4" s="23"/>
      <c r="M4" s="23"/>
    </row>
    <row r="5" spans="1:13" ht="67.150000000000006" customHeight="1">
      <c r="A5" s="25" t="s">
        <v>263</v>
      </c>
      <c r="B5" s="23"/>
      <c r="C5" s="85">
        <v>11.74</v>
      </c>
      <c r="D5" s="85">
        <v>11.6</v>
      </c>
      <c r="E5" s="23">
        <f>(D5-C5)/C5</f>
        <v>-1.1925042589437867E-2</v>
      </c>
      <c r="F5" s="23"/>
      <c r="G5" s="23"/>
      <c r="H5" s="23"/>
      <c r="I5" s="23"/>
      <c r="J5" s="23"/>
      <c r="K5" s="23"/>
      <c r="L5" s="23"/>
      <c r="M5" s="23"/>
    </row>
    <row r="6" spans="1:13" ht="57" customHeight="1">
      <c r="A6" s="25" t="s">
        <v>253</v>
      </c>
      <c r="B6" s="23"/>
      <c r="C6" s="85"/>
      <c r="D6" s="85"/>
      <c r="E6" s="23" t="e">
        <f t="shared" ref="E6:E11" si="0">(D6-C6)/C6</f>
        <v>#DIV/0!</v>
      </c>
      <c r="F6" s="23"/>
      <c r="G6" s="23"/>
      <c r="H6" s="23"/>
      <c r="I6" s="23"/>
      <c r="J6" s="23"/>
      <c r="K6" s="23"/>
      <c r="L6" s="23"/>
      <c r="M6" s="23"/>
    </row>
    <row r="7" spans="1:13" ht="64.150000000000006" customHeight="1">
      <c r="A7" s="25" t="s">
        <v>257</v>
      </c>
      <c r="C7" s="84">
        <v>34.232840000000003</v>
      </c>
      <c r="D7" s="86">
        <v>36.902700000000003</v>
      </c>
      <c r="E7" s="23">
        <f t="shared" si="0"/>
        <v>7.7991192083391267E-2</v>
      </c>
    </row>
    <row r="8" spans="1:13" ht="51.6" customHeight="1">
      <c r="A8" s="25" t="s">
        <v>258</v>
      </c>
      <c r="B8" s="23"/>
      <c r="C8" s="85">
        <v>17.117380000000001</v>
      </c>
      <c r="D8" s="86">
        <v>18.4513</v>
      </c>
      <c r="E8" s="23">
        <f t="shared" si="0"/>
        <v>7.7927813719155567E-2</v>
      </c>
      <c r="F8" s="23"/>
      <c r="G8" s="23"/>
      <c r="H8" s="23"/>
      <c r="I8" s="23"/>
      <c r="J8" s="23"/>
      <c r="K8" s="23"/>
      <c r="L8" s="23"/>
      <c r="M8" s="23"/>
    </row>
    <row r="9" spans="1:13" ht="51" customHeight="1">
      <c r="A9" s="25" t="s">
        <v>259</v>
      </c>
      <c r="B9" s="23"/>
      <c r="C9" s="85">
        <v>19.809080000000002</v>
      </c>
      <c r="D9" s="85">
        <v>21.911000000000001</v>
      </c>
      <c r="E9" s="23">
        <f t="shared" si="0"/>
        <v>0.10610891570936154</v>
      </c>
      <c r="F9" s="23"/>
      <c r="G9" s="23"/>
      <c r="H9" s="23"/>
      <c r="I9" s="23"/>
      <c r="J9" s="23"/>
      <c r="K9" s="23"/>
      <c r="L9" s="23"/>
      <c r="M9" s="23"/>
    </row>
    <row r="10" spans="1:13" ht="47.45" customHeight="1">
      <c r="A10" s="25" t="s">
        <v>260</v>
      </c>
      <c r="B10" s="23"/>
      <c r="C10" s="85">
        <v>37.909199999999998</v>
      </c>
      <c r="D10" s="85">
        <v>42.935899999999997</v>
      </c>
      <c r="E10" s="23">
        <f t="shared" si="0"/>
        <v>0.1325984193810473</v>
      </c>
      <c r="F10" s="23"/>
      <c r="G10" s="23"/>
      <c r="H10" s="23"/>
      <c r="I10" s="23"/>
      <c r="J10" s="23"/>
      <c r="K10" s="23"/>
      <c r="L10" s="23"/>
      <c r="M10" s="23"/>
    </row>
    <row r="11" spans="1:13" ht="53.45" customHeight="1">
      <c r="A11" s="25" t="s">
        <v>261</v>
      </c>
      <c r="B11" s="23"/>
      <c r="C11" s="85">
        <v>66.459999999999994</v>
      </c>
      <c r="D11" s="85">
        <v>69.84</v>
      </c>
      <c r="E11" s="23">
        <f t="shared" si="0"/>
        <v>5.0857658742100659E-2</v>
      </c>
      <c r="F11" s="23"/>
      <c r="G11" s="23"/>
      <c r="H11" s="23"/>
      <c r="I11" s="23"/>
      <c r="J11" s="23"/>
      <c r="K11" s="23"/>
      <c r="L11" s="23"/>
      <c r="M11" s="23"/>
    </row>
    <row r="12" spans="1:13" ht="24" customHeight="1">
      <c r="A12" s="25"/>
      <c r="B12" s="23"/>
      <c r="C12" s="23"/>
      <c r="D12" s="23"/>
      <c r="E12" s="23"/>
      <c r="F12" s="23"/>
      <c r="G12" s="23"/>
      <c r="H12" s="23"/>
      <c r="I12" s="23"/>
      <c r="J12" s="23"/>
      <c r="K12" s="23"/>
      <c r="L12" s="23"/>
      <c r="M12" s="23"/>
    </row>
    <row r="13" spans="1:13" ht="24" customHeight="1">
      <c r="A13" s="25"/>
      <c r="B13" s="23"/>
      <c r="C13" s="23"/>
      <c r="D13" s="23"/>
      <c r="E13" s="23"/>
      <c r="F13" s="23"/>
      <c r="G13" s="23"/>
      <c r="H13" s="23"/>
      <c r="I13" s="23"/>
      <c r="J13" s="23"/>
      <c r="K13" s="23"/>
      <c r="L13" s="23"/>
      <c r="M13" s="23"/>
    </row>
    <row r="14" spans="1:13" ht="24" customHeight="1">
      <c r="A14" s="25"/>
      <c r="B14" s="23"/>
      <c r="C14" s="23"/>
      <c r="D14" s="23"/>
      <c r="E14" s="23"/>
      <c r="F14" s="23"/>
      <c r="G14" s="23"/>
      <c r="H14" s="23"/>
      <c r="I14" s="23"/>
      <c r="J14" s="23"/>
      <c r="K14" s="23"/>
      <c r="L14" s="23"/>
      <c r="M14" s="23"/>
    </row>
    <row r="15" spans="1:13" ht="24" customHeight="1">
      <c r="A15" s="25"/>
      <c r="B15" s="23"/>
      <c r="C15" s="23"/>
      <c r="D15" s="23"/>
      <c r="E15" s="23"/>
      <c r="F15" s="23"/>
      <c r="G15" s="23"/>
      <c r="H15" s="23"/>
      <c r="I15" s="23"/>
      <c r="J15" s="23"/>
      <c r="K15" s="23"/>
      <c r="L15" s="23"/>
      <c r="M15" s="23"/>
    </row>
    <row r="16" spans="1:13" ht="24" customHeight="1">
      <c r="A16" s="24"/>
      <c r="B16" s="23"/>
      <c r="C16" s="23"/>
      <c r="D16" s="23"/>
      <c r="E16" s="23"/>
      <c r="F16" s="23"/>
      <c r="G16" s="23"/>
      <c r="H16" s="23"/>
      <c r="I16" s="23"/>
      <c r="J16" s="23"/>
      <c r="K16" s="23"/>
      <c r="L16" s="23"/>
      <c r="M16" s="23"/>
    </row>
  </sheetData>
  <phoneticPr fontId="1" type="noConversion"/>
  <printOptions horizontalCentered="1"/>
  <pageMargins left="0.74803149606299213" right="0.74803149606299213" top="0.94488188976377963" bottom="0.94488188976377963" header="0" footer="0"/>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V23"/>
  <sheetViews>
    <sheetView workbookViewId="0">
      <selection activeCell="A2" sqref="A2:G2"/>
    </sheetView>
  </sheetViews>
  <sheetFormatPr defaultColWidth="8.75" defaultRowHeight="12"/>
  <cols>
    <col min="1" max="1" width="20.75" style="1" customWidth="1"/>
    <col min="2" max="2" width="17.875" style="1" customWidth="1"/>
    <col min="3" max="3" width="28.625" style="1" customWidth="1"/>
    <col min="4" max="4" width="15.625" style="1" customWidth="1"/>
    <col min="5" max="6" width="12.625" style="1" customWidth="1"/>
    <col min="7" max="7" width="15.625" style="1" customWidth="1"/>
    <col min="8" max="16384" width="8.75" style="1"/>
  </cols>
  <sheetData>
    <row r="1" spans="1:256" ht="18" customHeight="1">
      <c r="G1" s="8"/>
    </row>
    <row r="2" spans="1:256" ht="22.5" customHeight="1">
      <c r="A2" s="93" t="s">
        <v>83</v>
      </c>
      <c r="B2" s="94"/>
      <c r="C2" s="94"/>
      <c r="D2" s="94"/>
      <c r="E2" s="94"/>
      <c r="F2" s="94"/>
      <c r="G2" s="9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7.5" customHeight="1">
      <c r="A3" s="2"/>
      <c r="B3" s="2"/>
      <c r="C3" s="2"/>
      <c r="D3" s="2"/>
      <c r="E3" s="2"/>
      <c r="F3" s="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8" customHeight="1">
      <c r="A4" s="106" t="s">
        <v>136</v>
      </c>
      <c r="B4" s="107"/>
      <c r="C4" s="107"/>
      <c r="D4" s="107"/>
      <c r="E4" s="107"/>
      <c r="F4" s="2"/>
      <c r="G4" s="8" t="s">
        <v>10</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B5" s="2"/>
      <c r="C5" s="2"/>
      <c r="D5" s="2"/>
      <c r="E5" s="2"/>
      <c r="F5" s="2"/>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4" customFormat="1" ht="24.2" customHeight="1">
      <c r="A6" s="108" t="s">
        <v>0</v>
      </c>
      <c r="B6" s="109"/>
      <c r="C6" s="108" t="s">
        <v>1</v>
      </c>
      <c r="D6" s="108"/>
      <c r="E6" s="108"/>
      <c r="F6" s="108"/>
      <c r="G6" s="109"/>
    </row>
    <row r="7" spans="1:256" s="4" customFormat="1" ht="24.2" customHeight="1">
      <c r="A7" s="95" t="s">
        <v>2</v>
      </c>
      <c r="B7" s="95" t="s">
        <v>7</v>
      </c>
      <c r="C7" s="95" t="s">
        <v>6</v>
      </c>
      <c r="D7" s="98" t="s">
        <v>3</v>
      </c>
      <c r="E7" s="99"/>
      <c r="F7" s="99"/>
      <c r="G7" s="100"/>
    </row>
    <row r="8" spans="1:256" s="4" customFormat="1" ht="24.2" customHeight="1">
      <c r="A8" s="96"/>
      <c r="B8" s="96"/>
      <c r="C8" s="96"/>
      <c r="D8" s="101" t="s">
        <v>15</v>
      </c>
      <c r="E8" s="102" t="s">
        <v>11</v>
      </c>
      <c r="F8" s="103"/>
      <c r="G8" s="104" t="s">
        <v>12</v>
      </c>
    </row>
    <row r="9" spans="1:256" s="4" customFormat="1" ht="24.2" customHeight="1">
      <c r="A9" s="97"/>
      <c r="B9" s="97"/>
      <c r="C9" s="97"/>
      <c r="D9" s="101"/>
      <c r="E9" s="3" t="s">
        <v>13</v>
      </c>
      <c r="F9" s="3" t="s">
        <v>14</v>
      </c>
      <c r="G9" s="105"/>
    </row>
    <row r="10" spans="1:256" s="4" customFormat="1" ht="24.2" customHeight="1">
      <c r="A10" s="63" t="s">
        <v>138</v>
      </c>
      <c r="B10" s="65">
        <v>7261384</v>
      </c>
      <c r="C10" s="63" t="s">
        <v>139</v>
      </c>
      <c r="D10" s="64">
        <v>5914515</v>
      </c>
      <c r="E10" s="64">
        <v>4836748</v>
      </c>
      <c r="F10" s="64">
        <v>961767</v>
      </c>
      <c r="G10" s="64">
        <v>116000</v>
      </c>
    </row>
    <row r="11" spans="1:256" s="4" customFormat="1" ht="24.2" customHeight="1">
      <c r="A11" s="63" t="s">
        <v>140</v>
      </c>
      <c r="B11" s="65">
        <v>7261384</v>
      </c>
      <c r="C11" s="63" t="s">
        <v>141</v>
      </c>
      <c r="D11" s="64">
        <v>219110</v>
      </c>
      <c r="E11" s="64">
        <v>219110</v>
      </c>
      <c r="F11" s="64"/>
      <c r="G11" s="64"/>
    </row>
    <row r="12" spans="1:256" s="4" customFormat="1" ht="24.2" customHeight="1">
      <c r="A12" s="63" t="s">
        <v>142</v>
      </c>
      <c r="B12" s="65"/>
      <c r="C12" s="63" t="s">
        <v>143</v>
      </c>
      <c r="D12" s="64">
        <v>1127759</v>
      </c>
      <c r="E12" s="64">
        <v>1127759</v>
      </c>
      <c r="F12" s="64"/>
      <c r="G12" s="64"/>
    </row>
    <row r="13" spans="1:256" s="4" customFormat="1" ht="24.2" customHeight="1">
      <c r="A13" s="63" t="s">
        <v>144</v>
      </c>
      <c r="B13" s="65"/>
      <c r="C13" s="63"/>
      <c r="D13" s="64"/>
      <c r="E13" s="64"/>
      <c r="F13" s="64"/>
      <c r="G13" s="64"/>
    </row>
    <row r="14" spans="1:256" s="4" customFormat="1" ht="24.2" customHeight="1">
      <c r="A14" s="63" t="s">
        <v>145</v>
      </c>
      <c r="B14" s="65"/>
      <c r="C14" s="63"/>
      <c r="D14" s="64"/>
      <c r="E14" s="64"/>
      <c r="F14" s="64"/>
      <c r="G14" s="64"/>
    </row>
    <row r="15" spans="1:256" s="4" customFormat="1" ht="24.2" customHeight="1">
      <c r="A15" s="63" t="s">
        <v>146</v>
      </c>
      <c r="B15" s="65"/>
      <c r="C15" s="63"/>
      <c r="D15" s="64"/>
      <c r="E15" s="64"/>
      <c r="F15" s="64"/>
      <c r="G15" s="64"/>
    </row>
    <row r="16" spans="1:256" s="4" customFormat="1" ht="24.2" customHeight="1">
      <c r="A16" s="5"/>
      <c r="B16" s="66"/>
      <c r="C16" s="6"/>
      <c r="D16" s="67"/>
      <c r="E16" s="67"/>
      <c r="F16" s="67"/>
      <c r="G16" s="66"/>
    </row>
    <row r="17" spans="1:7" s="4" customFormat="1" ht="24.2" customHeight="1">
      <c r="A17" s="5"/>
      <c r="B17" s="66"/>
      <c r="C17" s="6"/>
      <c r="D17" s="67"/>
      <c r="E17" s="67"/>
      <c r="F17" s="67"/>
      <c r="G17" s="66"/>
    </row>
    <row r="18" spans="1:7" s="4" customFormat="1" ht="24.2" customHeight="1">
      <c r="A18" s="5"/>
      <c r="B18" s="66"/>
      <c r="C18" s="6"/>
      <c r="D18" s="67"/>
      <c r="E18" s="67"/>
      <c r="F18" s="67"/>
      <c r="G18" s="66"/>
    </row>
    <row r="19" spans="1:7" s="4" customFormat="1" ht="24.2" customHeight="1">
      <c r="A19" s="5"/>
      <c r="B19" s="66"/>
      <c r="C19" s="6"/>
      <c r="D19" s="67"/>
      <c r="E19" s="67"/>
      <c r="F19" s="67"/>
      <c r="G19" s="66"/>
    </row>
    <row r="20" spans="1:7" s="4" customFormat="1" ht="24.2" customHeight="1">
      <c r="A20" s="5"/>
      <c r="B20" s="66"/>
      <c r="C20" s="6"/>
      <c r="D20" s="67"/>
      <c r="E20" s="67"/>
      <c r="F20" s="67"/>
      <c r="G20" s="66"/>
    </row>
    <row r="21" spans="1:7" s="4" customFormat="1" ht="24.2" customHeight="1">
      <c r="A21" s="5" t="s">
        <v>4</v>
      </c>
      <c r="B21" s="65">
        <f>B10</f>
        <v>7261384</v>
      </c>
      <c r="C21" s="5" t="s">
        <v>5</v>
      </c>
      <c r="D21" s="64">
        <f>SUM(D10:D20)</f>
        <v>7261384</v>
      </c>
      <c r="E21" s="64">
        <f t="shared" ref="E21:G21" si="0">SUM(E10:E20)</f>
        <v>6183617</v>
      </c>
      <c r="F21" s="64">
        <f t="shared" si="0"/>
        <v>961767</v>
      </c>
      <c r="G21" s="64">
        <f t="shared" si="0"/>
        <v>116000</v>
      </c>
    </row>
    <row r="23" spans="1:7" ht="15" customHeight="1"/>
  </sheetData>
  <mergeCells count="11">
    <mergeCell ref="A2:G2"/>
    <mergeCell ref="A7:A9"/>
    <mergeCell ref="B7:B9"/>
    <mergeCell ref="C7:C9"/>
    <mergeCell ref="D7:G7"/>
    <mergeCell ref="D8:D9"/>
    <mergeCell ref="E8:F8"/>
    <mergeCell ref="G8:G9"/>
    <mergeCell ref="A4:E4"/>
    <mergeCell ref="A6:B6"/>
    <mergeCell ref="C6:G6"/>
  </mergeCells>
  <phoneticPr fontId="1" type="noConversion"/>
  <printOptions horizontalCentered="1" verticalCentered="1"/>
  <pageMargins left="0.74803149606299213" right="0.74803149606299213" top="0.74803149606299213" bottom="0.74803149606299213" header="0" footer="0"/>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3383"/>
  <sheetViews>
    <sheetView topLeftCell="A7" workbookViewId="0">
      <selection activeCell="G29" sqref="G29"/>
    </sheetView>
  </sheetViews>
  <sheetFormatPr defaultColWidth="8.75" defaultRowHeight="14.25"/>
  <cols>
    <col min="1" max="3" width="5.75" style="13" customWidth="1"/>
    <col min="4" max="4" width="34.375" style="13" customWidth="1"/>
    <col min="5" max="5" width="15.5" style="17" customWidth="1"/>
    <col min="6" max="9" width="13.75" style="17" customWidth="1"/>
    <col min="10" max="16384" width="8.75" style="13"/>
  </cols>
  <sheetData>
    <row r="1" spans="1:9" ht="18" customHeight="1">
      <c r="I1" s="8"/>
    </row>
    <row r="2" spans="1:9" s="10" customFormat="1" ht="22.5" customHeight="1">
      <c r="A2" s="93" t="s">
        <v>84</v>
      </c>
      <c r="B2" s="93"/>
      <c r="C2" s="93"/>
      <c r="D2" s="93"/>
      <c r="E2" s="93"/>
      <c r="F2" s="93"/>
      <c r="G2" s="93"/>
      <c r="H2" s="93"/>
      <c r="I2" s="93"/>
    </row>
    <row r="3" spans="1:9" s="10" customFormat="1" ht="7.5" customHeight="1">
      <c r="A3" s="13"/>
      <c r="B3" s="13"/>
      <c r="C3" s="13"/>
      <c r="D3" s="13"/>
      <c r="E3" s="17"/>
      <c r="F3" s="17"/>
      <c r="G3" s="17"/>
      <c r="H3" s="17"/>
    </row>
    <row r="4" spans="1:9" s="10" customFormat="1" ht="18" customHeight="1">
      <c r="A4" s="106" t="s">
        <v>136</v>
      </c>
      <c r="B4" s="107"/>
      <c r="C4" s="107"/>
      <c r="D4" s="107"/>
      <c r="E4" s="107"/>
      <c r="F4" s="17"/>
      <c r="G4" s="17"/>
      <c r="H4" s="17"/>
      <c r="I4" s="11" t="s">
        <v>24</v>
      </c>
    </row>
    <row r="5" spans="1:9" s="10" customFormat="1" ht="7.5" customHeight="1">
      <c r="A5" s="7"/>
      <c r="B5" s="7"/>
      <c r="C5" s="7"/>
      <c r="D5" s="7"/>
      <c r="E5" s="17"/>
      <c r="F5" s="17"/>
      <c r="G5" s="17"/>
      <c r="H5" s="17"/>
    </row>
    <row r="6" spans="1:9" ht="24" customHeight="1">
      <c r="A6" s="117" t="s">
        <v>25</v>
      </c>
      <c r="B6" s="117"/>
      <c r="C6" s="117"/>
      <c r="D6" s="117"/>
      <c r="E6" s="117" t="s">
        <v>26</v>
      </c>
      <c r="F6" s="118"/>
      <c r="G6" s="118"/>
      <c r="H6" s="118"/>
      <c r="I6" s="118"/>
    </row>
    <row r="7" spans="1:9" ht="24" customHeight="1">
      <c r="A7" s="115" t="s">
        <v>27</v>
      </c>
      <c r="B7" s="116"/>
      <c r="C7" s="103"/>
      <c r="D7" s="117" t="s">
        <v>28</v>
      </c>
      <c r="E7" s="117" t="s">
        <v>29</v>
      </c>
      <c r="F7" s="113" t="s">
        <v>30</v>
      </c>
      <c r="G7" s="113" t="s">
        <v>31</v>
      </c>
      <c r="H7" s="113" t="s">
        <v>32</v>
      </c>
      <c r="I7" s="117" t="s">
        <v>33</v>
      </c>
    </row>
    <row r="8" spans="1:9" s="12" customFormat="1" ht="24" customHeight="1">
      <c r="A8" s="9" t="s">
        <v>34</v>
      </c>
      <c r="B8" s="9" t="s">
        <v>35</v>
      </c>
      <c r="C8" s="9" t="s">
        <v>36</v>
      </c>
      <c r="D8" s="117"/>
      <c r="E8" s="117"/>
      <c r="F8" s="114"/>
      <c r="G8" s="114"/>
      <c r="H8" s="114"/>
      <c r="I8" s="117"/>
    </row>
    <row r="9" spans="1:9" s="61" customFormat="1" ht="24" customHeight="1">
      <c r="A9" s="68" t="s">
        <v>147</v>
      </c>
      <c r="B9" s="68"/>
      <c r="C9" s="68"/>
      <c r="D9" s="68" t="s">
        <v>148</v>
      </c>
      <c r="E9" s="64">
        <v>5914515</v>
      </c>
      <c r="F9" s="64">
        <v>5914515</v>
      </c>
      <c r="G9" s="64">
        <v>0</v>
      </c>
      <c r="H9" s="64">
        <v>0</v>
      </c>
      <c r="I9" s="64">
        <v>0</v>
      </c>
    </row>
    <row r="10" spans="1:9" s="61" customFormat="1" ht="24" customHeight="1">
      <c r="A10" s="68" t="s">
        <v>147</v>
      </c>
      <c r="B10" s="68" t="s">
        <v>149</v>
      </c>
      <c r="C10" s="68"/>
      <c r="D10" s="68" t="s">
        <v>150</v>
      </c>
      <c r="E10" s="64">
        <v>5356395</v>
      </c>
      <c r="F10" s="64">
        <v>5356395</v>
      </c>
      <c r="G10" s="64">
        <v>0</v>
      </c>
      <c r="H10" s="64">
        <v>0</v>
      </c>
      <c r="I10" s="64">
        <v>0</v>
      </c>
    </row>
    <row r="11" spans="1:9" s="61" customFormat="1" ht="24" customHeight="1">
      <c r="A11" s="68" t="s">
        <v>147</v>
      </c>
      <c r="B11" s="68" t="s">
        <v>149</v>
      </c>
      <c r="C11" s="68" t="s">
        <v>149</v>
      </c>
      <c r="D11" s="68" t="s">
        <v>151</v>
      </c>
      <c r="E11" s="64">
        <v>5240395</v>
      </c>
      <c r="F11" s="64">
        <v>5240395</v>
      </c>
      <c r="G11" s="64">
        <v>0</v>
      </c>
      <c r="H11" s="64">
        <v>0</v>
      </c>
      <c r="I11" s="64">
        <v>0</v>
      </c>
    </row>
    <row r="12" spans="1:9" s="61" customFormat="1" ht="24" customHeight="1">
      <c r="A12" s="68" t="s">
        <v>147</v>
      </c>
      <c r="B12" s="68" t="s">
        <v>152</v>
      </c>
      <c r="C12" s="68"/>
      <c r="D12" s="68" t="s">
        <v>153</v>
      </c>
      <c r="E12" s="64">
        <v>558120</v>
      </c>
      <c r="F12" s="64">
        <v>558120</v>
      </c>
      <c r="G12" s="64">
        <v>0</v>
      </c>
      <c r="H12" s="64">
        <v>0</v>
      </c>
      <c r="I12" s="64">
        <v>0</v>
      </c>
    </row>
    <row r="13" spans="1:9" s="61" customFormat="1" ht="24" customHeight="1">
      <c r="A13" s="68" t="s">
        <v>147</v>
      </c>
      <c r="B13" s="68" t="s">
        <v>152</v>
      </c>
      <c r="C13" s="68" t="s">
        <v>149</v>
      </c>
      <c r="D13" s="68" t="s">
        <v>154</v>
      </c>
      <c r="E13" s="64">
        <v>4580</v>
      </c>
      <c r="F13" s="64">
        <v>4580</v>
      </c>
      <c r="G13" s="64">
        <v>0</v>
      </c>
      <c r="H13" s="64">
        <v>0</v>
      </c>
      <c r="I13" s="64">
        <v>0</v>
      </c>
    </row>
    <row r="14" spans="1:9" s="61" customFormat="1" ht="24" customHeight="1">
      <c r="A14" s="68" t="s">
        <v>147</v>
      </c>
      <c r="B14" s="68" t="s">
        <v>152</v>
      </c>
      <c r="C14" s="68" t="s">
        <v>152</v>
      </c>
      <c r="D14" s="68" t="s">
        <v>155</v>
      </c>
      <c r="E14" s="64">
        <v>369027</v>
      </c>
      <c r="F14" s="64">
        <v>369027</v>
      </c>
      <c r="G14" s="64">
        <v>0</v>
      </c>
      <c r="H14" s="64">
        <v>0</v>
      </c>
      <c r="I14" s="64">
        <v>0</v>
      </c>
    </row>
    <row r="15" spans="1:9" s="61" customFormat="1" ht="24" customHeight="1">
      <c r="A15" s="68" t="s">
        <v>147</v>
      </c>
      <c r="B15" s="68" t="s">
        <v>152</v>
      </c>
      <c r="C15" s="68" t="s">
        <v>156</v>
      </c>
      <c r="D15" s="68" t="s">
        <v>157</v>
      </c>
      <c r="E15" s="64">
        <v>184513</v>
      </c>
      <c r="F15" s="64">
        <v>184513</v>
      </c>
      <c r="G15" s="64">
        <v>0</v>
      </c>
      <c r="H15" s="64">
        <v>0</v>
      </c>
      <c r="I15" s="64">
        <v>0</v>
      </c>
    </row>
    <row r="16" spans="1:9" s="61" customFormat="1" ht="24" customHeight="1">
      <c r="A16" s="68" t="s">
        <v>158</v>
      </c>
      <c r="B16" s="68"/>
      <c r="C16" s="68"/>
      <c r="D16" s="68" t="s">
        <v>159</v>
      </c>
      <c r="E16" s="64">
        <v>219110</v>
      </c>
      <c r="F16" s="64">
        <v>219110</v>
      </c>
      <c r="G16" s="64">
        <v>0</v>
      </c>
      <c r="H16" s="64">
        <v>0</v>
      </c>
      <c r="I16" s="64">
        <v>0</v>
      </c>
    </row>
    <row r="17" spans="1:9" s="61" customFormat="1" ht="24" customHeight="1">
      <c r="A17" s="68" t="s">
        <v>158</v>
      </c>
      <c r="B17" s="68" t="s">
        <v>160</v>
      </c>
      <c r="C17" s="68"/>
      <c r="D17" s="68" t="s">
        <v>161</v>
      </c>
      <c r="E17" s="64">
        <v>219110</v>
      </c>
      <c r="F17" s="64">
        <v>219110</v>
      </c>
      <c r="G17" s="64">
        <v>0</v>
      </c>
      <c r="H17" s="64">
        <v>0</v>
      </c>
      <c r="I17" s="64">
        <v>0</v>
      </c>
    </row>
    <row r="18" spans="1:9" s="61" customFormat="1" ht="24" customHeight="1">
      <c r="A18" s="68" t="s">
        <v>158</v>
      </c>
      <c r="B18" s="68" t="s">
        <v>160</v>
      </c>
      <c r="C18" s="68" t="s">
        <v>149</v>
      </c>
      <c r="D18" s="68" t="s">
        <v>162</v>
      </c>
      <c r="E18" s="64">
        <v>219110</v>
      </c>
      <c r="F18" s="64">
        <v>219110</v>
      </c>
      <c r="G18" s="64">
        <v>0</v>
      </c>
      <c r="H18" s="64">
        <v>0</v>
      </c>
      <c r="I18" s="64">
        <v>0</v>
      </c>
    </row>
    <row r="19" spans="1:9" ht="24" customHeight="1">
      <c r="A19" s="68" t="s">
        <v>163</v>
      </c>
      <c r="B19" s="68"/>
      <c r="C19" s="68"/>
      <c r="D19" s="68" t="s">
        <v>164</v>
      </c>
      <c r="E19" s="64">
        <v>1127759</v>
      </c>
      <c r="F19" s="64">
        <v>1127759</v>
      </c>
      <c r="G19" s="64">
        <v>0</v>
      </c>
      <c r="H19" s="64">
        <v>0</v>
      </c>
      <c r="I19" s="64">
        <v>0</v>
      </c>
    </row>
    <row r="20" spans="1:9" ht="24" customHeight="1">
      <c r="A20" s="68" t="s">
        <v>163</v>
      </c>
      <c r="B20" s="68" t="s">
        <v>165</v>
      </c>
      <c r="C20" s="68"/>
      <c r="D20" s="68" t="s">
        <v>166</v>
      </c>
      <c r="E20" s="64">
        <v>1127759</v>
      </c>
      <c r="F20" s="64">
        <v>1127759</v>
      </c>
      <c r="G20" s="64">
        <v>0</v>
      </c>
      <c r="H20" s="64">
        <v>0</v>
      </c>
      <c r="I20" s="64">
        <v>0</v>
      </c>
    </row>
    <row r="21" spans="1:9" ht="24" customHeight="1">
      <c r="A21" s="68" t="s">
        <v>163</v>
      </c>
      <c r="B21" s="68" t="s">
        <v>165</v>
      </c>
      <c r="C21" s="68" t="s">
        <v>149</v>
      </c>
      <c r="D21" s="68" t="s">
        <v>167</v>
      </c>
      <c r="E21" s="64">
        <v>429359</v>
      </c>
      <c r="F21" s="64">
        <v>429359</v>
      </c>
      <c r="G21" s="64">
        <v>0</v>
      </c>
      <c r="H21" s="64">
        <v>0</v>
      </c>
      <c r="I21" s="64">
        <v>0</v>
      </c>
    </row>
    <row r="22" spans="1:9" ht="24" customHeight="1">
      <c r="A22" s="68" t="s">
        <v>163</v>
      </c>
      <c r="B22" s="68" t="s">
        <v>165</v>
      </c>
      <c r="C22" s="68" t="s">
        <v>168</v>
      </c>
      <c r="D22" s="68" t="s">
        <v>169</v>
      </c>
      <c r="E22" s="64">
        <v>698400</v>
      </c>
      <c r="F22" s="64">
        <v>698400</v>
      </c>
      <c r="G22" s="64">
        <v>0</v>
      </c>
      <c r="H22" s="64">
        <v>0</v>
      </c>
      <c r="I22" s="64">
        <v>0</v>
      </c>
    </row>
    <row r="23" spans="1:9" s="10" customFormat="1" ht="24" customHeight="1">
      <c r="A23" s="110" t="s">
        <v>29</v>
      </c>
      <c r="B23" s="111"/>
      <c r="C23" s="111"/>
      <c r="D23" s="112"/>
      <c r="E23" s="69">
        <v>7261384</v>
      </c>
      <c r="F23" s="69">
        <v>7261384</v>
      </c>
      <c r="G23" s="69">
        <f t="shared" ref="G23:I23" si="0">SUM(G9:G22)</f>
        <v>0</v>
      </c>
      <c r="H23" s="69">
        <f t="shared" si="0"/>
        <v>0</v>
      </c>
      <c r="I23" s="69">
        <f t="shared" si="0"/>
        <v>0</v>
      </c>
    </row>
    <row r="24" spans="1:9" s="10" customFormat="1" ht="22.5" customHeight="1">
      <c r="A24" s="19"/>
      <c r="B24" s="19"/>
      <c r="C24" s="19"/>
      <c r="D24" s="19"/>
      <c r="E24" s="20"/>
      <c r="F24" s="20"/>
      <c r="G24" s="20"/>
      <c r="H24" s="20"/>
      <c r="I24" s="20"/>
    </row>
    <row r="25" spans="1:9" s="10" customFormat="1" ht="22.5" customHeight="1">
      <c r="A25" s="19"/>
      <c r="B25" s="19"/>
      <c r="C25" s="19"/>
      <c r="D25" s="19"/>
      <c r="E25" s="20"/>
      <c r="F25" s="20"/>
      <c r="G25" s="20"/>
      <c r="H25" s="20"/>
      <c r="I25" s="20"/>
    </row>
    <row r="26" spans="1:9" s="10" customFormat="1" ht="22.5" customHeight="1">
      <c r="A26" s="19"/>
      <c r="B26" s="19"/>
      <c r="C26" s="19"/>
      <c r="D26" s="19"/>
      <c r="E26" s="21"/>
      <c r="F26" s="21"/>
      <c r="G26" s="21"/>
      <c r="H26" s="21"/>
      <c r="I26" s="21"/>
    </row>
    <row r="27" spans="1:9" ht="22.5" customHeight="1"/>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sheetData>
  <mergeCells count="12">
    <mergeCell ref="A2:I2"/>
    <mergeCell ref="A4:E4"/>
    <mergeCell ref="A6:D6"/>
    <mergeCell ref="E6:I6"/>
    <mergeCell ref="I7:I8"/>
    <mergeCell ref="A23:D23"/>
    <mergeCell ref="G7:G8"/>
    <mergeCell ref="H7:H8"/>
    <mergeCell ref="A7:C7"/>
    <mergeCell ref="D7:D8"/>
    <mergeCell ref="E7:E8"/>
    <mergeCell ref="F7:F8"/>
  </mergeCells>
  <phoneticPr fontId="1" type="noConversion"/>
  <printOptions horizontalCentered="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3380"/>
  <sheetViews>
    <sheetView topLeftCell="A13" workbookViewId="0">
      <selection activeCell="F27" sqref="F27"/>
    </sheetView>
  </sheetViews>
  <sheetFormatPr defaultColWidth="8.75" defaultRowHeight="14.25"/>
  <cols>
    <col min="1" max="3" width="6.25" style="13" customWidth="1"/>
    <col min="4" max="4" width="44.25" style="13" customWidth="1"/>
    <col min="5" max="5" width="20" style="17" customWidth="1"/>
    <col min="6" max="6" width="18.75" style="17" customWidth="1"/>
    <col min="7" max="7" width="20" style="17" customWidth="1"/>
    <col min="8" max="254" width="8" style="13" customWidth="1"/>
    <col min="255" max="16384" width="8.75" style="13"/>
  </cols>
  <sheetData>
    <row r="1" spans="1:7" ht="18" customHeight="1">
      <c r="G1" s="8"/>
    </row>
    <row r="2" spans="1:7" s="10" customFormat="1" ht="22.5" customHeight="1">
      <c r="A2" s="93" t="s">
        <v>85</v>
      </c>
      <c r="B2" s="93"/>
      <c r="C2" s="93"/>
      <c r="D2" s="93"/>
      <c r="E2" s="93"/>
      <c r="F2" s="93"/>
      <c r="G2" s="93"/>
    </row>
    <row r="3" spans="1:7" s="10" customFormat="1" ht="7.5" customHeight="1">
      <c r="A3" s="13"/>
      <c r="B3" s="13"/>
      <c r="C3" s="13"/>
      <c r="D3" s="13"/>
      <c r="E3" s="17"/>
      <c r="F3" s="17"/>
    </row>
    <row r="4" spans="1:7" s="10" customFormat="1" ht="18" customHeight="1">
      <c r="A4" s="106" t="s">
        <v>136</v>
      </c>
      <c r="B4" s="107"/>
      <c r="C4" s="107"/>
      <c r="D4" s="107"/>
      <c r="E4" s="107"/>
      <c r="F4" s="17"/>
      <c r="G4" s="11" t="s">
        <v>37</v>
      </c>
    </row>
    <row r="5" spans="1:7" s="10" customFormat="1" ht="7.5" customHeight="1">
      <c r="A5" s="7"/>
      <c r="B5" s="7"/>
      <c r="C5" s="7"/>
      <c r="D5" s="7"/>
      <c r="E5" s="17"/>
      <c r="F5" s="17"/>
    </row>
    <row r="6" spans="1:7" ht="24" customHeight="1">
      <c r="A6" s="117" t="s">
        <v>38</v>
      </c>
      <c r="B6" s="117"/>
      <c r="C6" s="117"/>
      <c r="D6" s="117"/>
      <c r="E6" s="117" t="s">
        <v>39</v>
      </c>
      <c r="F6" s="118"/>
      <c r="G6" s="118"/>
    </row>
    <row r="7" spans="1:7" ht="24" customHeight="1">
      <c r="A7" s="115" t="s">
        <v>40</v>
      </c>
      <c r="B7" s="116"/>
      <c r="C7" s="103"/>
      <c r="D7" s="117" t="s">
        <v>41</v>
      </c>
      <c r="E7" s="117" t="s">
        <v>42</v>
      </c>
      <c r="F7" s="113" t="s">
        <v>8</v>
      </c>
      <c r="G7" s="117" t="s">
        <v>9</v>
      </c>
    </row>
    <row r="8" spans="1:7" s="12" customFormat="1" ht="24" customHeight="1">
      <c r="A8" s="9" t="s">
        <v>43</v>
      </c>
      <c r="B8" s="9" t="s">
        <v>44</v>
      </c>
      <c r="C8" s="9" t="s">
        <v>45</v>
      </c>
      <c r="D8" s="117"/>
      <c r="E8" s="117"/>
      <c r="F8" s="114"/>
      <c r="G8" s="117"/>
    </row>
    <row r="9" spans="1:7" ht="24" customHeight="1">
      <c r="A9" s="68" t="s">
        <v>147</v>
      </c>
      <c r="B9" s="68"/>
      <c r="C9" s="68"/>
      <c r="D9" s="68" t="s">
        <v>148</v>
      </c>
      <c r="E9" s="64">
        <v>5914515</v>
      </c>
      <c r="F9" s="64">
        <v>5798515</v>
      </c>
      <c r="G9" s="64">
        <v>116000</v>
      </c>
    </row>
    <row r="10" spans="1:7" ht="24" customHeight="1">
      <c r="A10" s="68" t="s">
        <v>147</v>
      </c>
      <c r="B10" s="68" t="s">
        <v>149</v>
      </c>
      <c r="C10" s="68"/>
      <c r="D10" s="68" t="s">
        <v>150</v>
      </c>
      <c r="E10" s="64">
        <v>5356395</v>
      </c>
      <c r="F10" s="64">
        <v>5240395</v>
      </c>
      <c r="G10" s="64">
        <v>116000</v>
      </c>
    </row>
    <row r="11" spans="1:7" ht="24" customHeight="1">
      <c r="A11" s="68" t="s">
        <v>147</v>
      </c>
      <c r="B11" s="68" t="s">
        <v>149</v>
      </c>
      <c r="C11" s="68" t="s">
        <v>149</v>
      </c>
      <c r="D11" s="68" t="s">
        <v>151</v>
      </c>
      <c r="E11" s="64">
        <v>5240395</v>
      </c>
      <c r="F11" s="64">
        <v>5240395</v>
      </c>
      <c r="G11" s="64">
        <v>0</v>
      </c>
    </row>
    <row r="12" spans="1:7" ht="24" customHeight="1">
      <c r="A12" s="68" t="s">
        <v>147</v>
      </c>
      <c r="B12" s="68" t="s">
        <v>149</v>
      </c>
      <c r="C12" s="68" t="s">
        <v>171</v>
      </c>
      <c r="D12" s="68" t="s">
        <v>172</v>
      </c>
      <c r="E12" s="64">
        <v>116000</v>
      </c>
      <c r="F12" s="64">
        <v>0</v>
      </c>
      <c r="G12" s="64">
        <v>116000</v>
      </c>
    </row>
    <row r="13" spans="1:7" ht="24" customHeight="1">
      <c r="A13" s="68" t="s">
        <v>147</v>
      </c>
      <c r="B13" s="68" t="s">
        <v>152</v>
      </c>
      <c r="C13" s="68"/>
      <c r="D13" s="68" t="s">
        <v>153</v>
      </c>
      <c r="E13" s="64">
        <v>558120</v>
      </c>
      <c r="F13" s="64">
        <v>558120</v>
      </c>
      <c r="G13" s="64">
        <v>0</v>
      </c>
    </row>
    <row r="14" spans="1:7" ht="24" customHeight="1">
      <c r="A14" s="68" t="s">
        <v>147</v>
      </c>
      <c r="B14" s="68" t="s">
        <v>152</v>
      </c>
      <c r="C14" s="68" t="s">
        <v>149</v>
      </c>
      <c r="D14" s="68" t="s">
        <v>154</v>
      </c>
      <c r="E14" s="64">
        <v>4580</v>
      </c>
      <c r="F14" s="64">
        <v>4580</v>
      </c>
      <c r="G14" s="64">
        <v>0</v>
      </c>
    </row>
    <row r="15" spans="1:7" ht="24" customHeight="1">
      <c r="A15" s="68" t="s">
        <v>147</v>
      </c>
      <c r="B15" s="68" t="s">
        <v>152</v>
      </c>
      <c r="C15" s="68" t="s">
        <v>152</v>
      </c>
      <c r="D15" s="68" t="s">
        <v>155</v>
      </c>
      <c r="E15" s="64">
        <v>369027</v>
      </c>
      <c r="F15" s="64">
        <v>369027</v>
      </c>
      <c r="G15" s="64">
        <v>0</v>
      </c>
    </row>
    <row r="16" spans="1:7" s="10" customFormat="1" ht="24" customHeight="1">
      <c r="A16" s="68" t="s">
        <v>147</v>
      </c>
      <c r="B16" s="68" t="s">
        <v>152</v>
      </c>
      <c r="C16" s="68" t="s">
        <v>156</v>
      </c>
      <c r="D16" s="68" t="s">
        <v>157</v>
      </c>
      <c r="E16" s="64">
        <v>184513</v>
      </c>
      <c r="F16" s="64">
        <v>184513</v>
      </c>
      <c r="G16" s="64">
        <v>0</v>
      </c>
    </row>
    <row r="17" spans="1:7" s="10" customFormat="1" ht="24" customHeight="1">
      <c r="A17" s="68" t="s">
        <v>158</v>
      </c>
      <c r="B17" s="68"/>
      <c r="C17" s="68"/>
      <c r="D17" s="68" t="s">
        <v>159</v>
      </c>
      <c r="E17" s="64">
        <v>219110</v>
      </c>
      <c r="F17" s="64">
        <v>219110</v>
      </c>
      <c r="G17" s="64">
        <v>0</v>
      </c>
    </row>
    <row r="18" spans="1:7" s="10" customFormat="1" ht="24" customHeight="1">
      <c r="A18" s="68" t="s">
        <v>158</v>
      </c>
      <c r="B18" s="68" t="s">
        <v>160</v>
      </c>
      <c r="C18" s="68"/>
      <c r="D18" s="68" t="s">
        <v>161</v>
      </c>
      <c r="E18" s="64">
        <v>219110</v>
      </c>
      <c r="F18" s="64">
        <v>219110</v>
      </c>
      <c r="G18" s="64">
        <v>0</v>
      </c>
    </row>
    <row r="19" spans="1:7" s="10" customFormat="1" ht="24" customHeight="1">
      <c r="A19" s="68" t="s">
        <v>158</v>
      </c>
      <c r="B19" s="68" t="s">
        <v>160</v>
      </c>
      <c r="C19" s="68" t="s">
        <v>149</v>
      </c>
      <c r="D19" s="68" t="s">
        <v>162</v>
      </c>
      <c r="E19" s="64">
        <v>219110</v>
      </c>
      <c r="F19" s="64">
        <v>219110</v>
      </c>
      <c r="G19" s="64">
        <v>0</v>
      </c>
    </row>
    <row r="20" spans="1:7" s="10" customFormat="1" ht="24" customHeight="1">
      <c r="A20" s="68" t="s">
        <v>163</v>
      </c>
      <c r="B20" s="68"/>
      <c r="C20" s="68"/>
      <c r="D20" s="68" t="s">
        <v>164</v>
      </c>
      <c r="E20" s="64">
        <v>1127759</v>
      </c>
      <c r="F20" s="64">
        <v>1127759</v>
      </c>
      <c r="G20" s="64">
        <v>0</v>
      </c>
    </row>
    <row r="21" spans="1:7" s="10" customFormat="1" ht="22.5" customHeight="1">
      <c r="A21" s="68" t="s">
        <v>163</v>
      </c>
      <c r="B21" s="68" t="s">
        <v>165</v>
      </c>
      <c r="C21" s="68"/>
      <c r="D21" s="68" t="s">
        <v>166</v>
      </c>
      <c r="E21" s="64">
        <v>1127759</v>
      </c>
      <c r="F21" s="64">
        <v>1127759</v>
      </c>
      <c r="G21" s="64">
        <v>0</v>
      </c>
    </row>
    <row r="22" spans="1:7" s="10" customFormat="1" ht="22.5" customHeight="1">
      <c r="A22" s="68" t="s">
        <v>163</v>
      </c>
      <c r="B22" s="68" t="s">
        <v>165</v>
      </c>
      <c r="C22" s="68" t="s">
        <v>149</v>
      </c>
      <c r="D22" s="68" t="s">
        <v>167</v>
      </c>
      <c r="E22" s="64">
        <v>429359</v>
      </c>
      <c r="F22" s="64">
        <v>429359</v>
      </c>
      <c r="G22" s="64">
        <v>0</v>
      </c>
    </row>
    <row r="23" spans="1:7" s="10" customFormat="1" ht="22.5" customHeight="1">
      <c r="A23" s="68" t="s">
        <v>163</v>
      </c>
      <c r="B23" s="68" t="s">
        <v>165</v>
      </c>
      <c r="C23" s="68" t="s">
        <v>168</v>
      </c>
      <c r="D23" s="68" t="s">
        <v>169</v>
      </c>
      <c r="E23" s="64">
        <v>698400</v>
      </c>
      <c r="F23" s="64">
        <v>698400</v>
      </c>
      <c r="G23" s="64">
        <v>0</v>
      </c>
    </row>
    <row r="24" spans="1:7" ht="22.5" customHeight="1">
      <c r="A24" s="119" t="s">
        <v>170</v>
      </c>
      <c r="B24" s="120"/>
      <c r="C24" s="120"/>
      <c r="D24" s="121"/>
      <c r="E24" s="64">
        <v>7261384</v>
      </c>
      <c r="F24" s="64">
        <v>7145384</v>
      </c>
      <c r="G24" s="64">
        <v>116000</v>
      </c>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24:D24"/>
    <mergeCell ref="A2:G2"/>
    <mergeCell ref="A4:E4"/>
    <mergeCell ref="A6:D6"/>
    <mergeCell ref="E6:G6"/>
    <mergeCell ref="G7:G8"/>
    <mergeCell ref="A7:C7"/>
    <mergeCell ref="D7:D8"/>
    <mergeCell ref="E7:E8"/>
    <mergeCell ref="F7:F8"/>
  </mergeCells>
  <phoneticPr fontId="1" type="noConversion"/>
  <printOptions horizontalCentered="1"/>
  <pageMargins left="0.74803149606299213" right="0.74803149606299213" top="0.98425196850393704" bottom="0.98425196850393704"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部门“三公”经费和机关运行费预算表</vt:lpstr>
      <vt:lpstr>部门国有资本经营预算拨款表</vt:lpstr>
      <vt:lpstr>其他相关情况说明</vt:lpstr>
      <vt:lpstr>项目经费情况说明</vt:lpstr>
      <vt:lpstr>绩效目标</vt:lpstr>
      <vt:lpstr>部门国有资本经营预算拨款表!Print_Area</vt:lpstr>
      <vt:lpstr>绩效目标!Print_Area</vt:lpstr>
      <vt:lpstr>单位一般公共预算拨款表!Print_Titles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印达</dc:creator>
  <cp:lastModifiedBy>loulp</cp:lastModifiedBy>
  <cp:lastPrinted>2021-02-18T02:06:24Z</cp:lastPrinted>
  <dcterms:created xsi:type="dcterms:W3CDTF">2010-12-06T08:10:01Z</dcterms:created>
  <dcterms:modified xsi:type="dcterms:W3CDTF">2021-02-25T05:51:13Z</dcterms:modified>
</cp:coreProperties>
</file>