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595" firstSheet="12" activeTab="12"/>
  </bookViews>
  <sheets>
    <sheet name="西苏州河路" sheetId="1" r:id="rId1"/>
    <sheet name="白玉路" sheetId="2" r:id="rId2"/>
    <sheet name="叶家宅路北段" sheetId="3" r:id="rId3"/>
    <sheet name="古浪路" sheetId="4" r:id="rId4"/>
    <sheet name="瞿家廊路" sheetId="5" r:id="rId5"/>
    <sheet name="三源路" sheetId="6" r:id="rId6"/>
    <sheet name="光复西路（光新路-普陀公园" sheetId="7" r:id="rId7"/>
    <sheet name="光复西路（曹杨路桥-白玉路）" sheetId="8" r:id="rId8"/>
    <sheet name="光复西路（中山北路桥—光新路）" sheetId="9" r:id="rId9"/>
    <sheet name="光复西路（中山北路桥—凯旋北路）" sheetId="10" r:id="rId10"/>
    <sheet name="长风生态商务区" sheetId="11" r:id="rId11"/>
    <sheet name="农林路（中山北路一光新路）" sheetId="12" r:id="rId12"/>
    <sheet name="600坊" sheetId="13" r:id="rId13"/>
    <sheet name="Sheet2" sheetId="14" r:id="rId14"/>
    <sheet name="Sheet3" sheetId="15" r:id="rId15"/>
  </sheets>
  <definedNames/>
  <calcPr fullCalcOnLoad="1"/>
</workbook>
</file>

<file path=xl/sharedStrings.xml><?xml version="1.0" encoding="utf-8"?>
<sst xmlns="http://schemas.openxmlformats.org/spreadsheetml/2006/main" count="757" uniqueCount="153">
  <si>
    <t>西苏州河路（莫干山路-长寿路桥）项目周边住宅开发建设情况一览表</t>
  </si>
  <si>
    <t xml:space="preserve">  填报单位：普陀区住宅发展局</t>
  </si>
  <si>
    <t>单位：面积-万平方米，资金-万元</t>
  </si>
  <si>
    <t>序号</t>
  </si>
  <si>
    <t>名称</t>
  </si>
  <si>
    <t>建设单位</t>
  </si>
  <si>
    <t>规划建设面积</t>
  </si>
  <si>
    <t>竣工面积</t>
  </si>
  <si>
    <t>在建面积</t>
  </si>
  <si>
    <t>未建面积</t>
  </si>
  <si>
    <t>配套费收缴</t>
  </si>
  <si>
    <t>配套费投资</t>
  </si>
  <si>
    <t>小计</t>
  </si>
  <si>
    <t>住宅面积</t>
  </si>
  <si>
    <t>其它</t>
  </si>
  <si>
    <t>交费面积</t>
  </si>
  <si>
    <t>包干面积</t>
  </si>
  <si>
    <t>预计</t>
  </si>
  <si>
    <t>应收</t>
  </si>
  <si>
    <t>已收</t>
  </si>
  <si>
    <t>周边市政</t>
  </si>
  <si>
    <t>周边公建</t>
  </si>
  <si>
    <t>圣骊澳门苑</t>
  </si>
  <si>
    <t>圣骊房产</t>
  </si>
  <si>
    <t>03-23</t>
  </si>
  <si>
    <t>秋水云庐</t>
  </si>
  <si>
    <t>泰元房产</t>
  </si>
  <si>
    <t>01-17 03-14</t>
  </si>
  <si>
    <t>市政即返</t>
  </si>
  <si>
    <t xml:space="preserve"> </t>
  </si>
  <si>
    <t>白玉路（宁夏路-光复西路）项目周边住宅开发建设情况一览表</t>
  </si>
  <si>
    <t>白玉苑</t>
  </si>
  <si>
    <t>申普开发公司</t>
  </si>
  <si>
    <t>97-19  00-02</t>
  </si>
  <si>
    <t>水岸豪庭</t>
  </si>
  <si>
    <t>新丰房产公司</t>
  </si>
  <si>
    <t>02-11 03-03</t>
  </si>
  <si>
    <t>上海春天</t>
  </si>
  <si>
    <t>绿地集团</t>
  </si>
  <si>
    <t>2001  -062</t>
  </si>
  <si>
    <t>世纪同乐</t>
  </si>
  <si>
    <t>2003   -025</t>
  </si>
  <si>
    <t>#4</t>
  </si>
  <si>
    <t>叶家宅路北段（长寿路-苏州河路）项目周边住宅开发建设情况一览表</t>
  </si>
  <si>
    <t>苏堤春晓</t>
  </si>
  <si>
    <t>农口房产公司</t>
  </si>
  <si>
    <t>芳华公寓</t>
  </si>
  <si>
    <t>纺原房产公司</t>
  </si>
  <si>
    <t>湖南大厦</t>
  </si>
  <si>
    <t>飞宇房产公司</t>
  </si>
  <si>
    <t>古浪路（祁连山路-真北路）项目周边住宅开发建设情况一览表</t>
  </si>
  <si>
    <t>申城房产公司</t>
  </si>
  <si>
    <t>复信房产公司</t>
  </si>
  <si>
    <t>桃浦房产公司</t>
  </si>
  <si>
    <t>安居房产公司</t>
  </si>
  <si>
    <t>19.6待包干</t>
  </si>
  <si>
    <t>申豪房产公司</t>
  </si>
  <si>
    <t>新一轮旧改</t>
  </si>
  <si>
    <t>瞿家廊路（凯旋北路-宁夏路）项目周边住宅开发建设情况一览表</t>
  </si>
  <si>
    <t>江南名庐</t>
  </si>
  <si>
    <t>泰银置业公司</t>
  </si>
  <si>
    <t>2003   -034</t>
  </si>
  <si>
    <t>绿地世纪城</t>
  </si>
  <si>
    <t>04-16</t>
  </si>
  <si>
    <t>汽车工业房产</t>
  </si>
  <si>
    <t>95-59</t>
  </si>
  <si>
    <t>三源路（曹杨路-桃浦东路）项目周边住宅开发建设情况一览表</t>
  </si>
  <si>
    <t xml:space="preserve">  填报单位：普陀区房屋土地管理局</t>
  </si>
  <si>
    <t>车站新村</t>
  </si>
  <si>
    <t>铁路住宅办</t>
  </si>
  <si>
    <t>91-12    93-31</t>
  </si>
  <si>
    <t>93-45   00-13</t>
  </si>
  <si>
    <t>曹杨苑一期</t>
  </si>
  <si>
    <t>永安房产</t>
  </si>
  <si>
    <t xml:space="preserve">93-14 </t>
  </si>
  <si>
    <t>98-09       98-23</t>
  </si>
  <si>
    <t>曹杨苑二期</t>
  </si>
  <si>
    <t xml:space="preserve"> 04-26</t>
  </si>
  <si>
    <t>光复西路（光新路-普陀公园）项目周边住宅开发建设情况一览表</t>
  </si>
  <si>
    <t>芙蓉花苑</t>
  </si>
  <si>
    <t>湘桃房产公司</t>
  </si>
  <si>
    <t xml:space="preserve">  </t>
  </si>
  <si>
    <t>98-04</t>
  </si>
  <si>
    <t>建工房产</t>
  </si>
  <si>
    <t>95-27   00-22</t>
  </si>
  <si>
    <t>顿肯房产</t>
  </si>
  <si>
    <r>
      <t>部分</t>
    </r>
    <r>
      <rPr>
        <sz val="10"/>
        <rFont val="Times New Roman"/>
        <family val="1"/>
      </rPr>
      <t xml:space="preserve">  </t>
    </r>
    <r>
      <rPr>
        <sz val="10"/>
        <rFont val="楷体_GB2312"/>
        <family val="3"/>
      </rPr>
      <t>包干</t>
    </r>
  </si>
  <si>
    <t>光复西路（曹杨路桥-白玉路）项目周边住宅开发建设情况一览表</t>
  </si>
  <si>
    <t>02-11   03-03</t>
  </si>
  <si>
    <t>光复西路（中山北路桥—光新路）项目周边住宅开发建设情况一览表</t>
  </si>
  <si>
    <t>新湖明珠城</t>
  </si>
  <si>
    <t>新湖房产公司</t>
  </si>
  <si>
    <t>包干</t>
  </si>
  <si>
    <t>燕宁苑</t>
  </si>
  <si>
    <t>信达房产公司</t>
  </si>
  <si>
    <t>曹家宅</t>
  </si>
  <si>
    <t>大华清水湾（三期）</t>
  </si>
  <si>
    <t>华运房产公司</t>
  </si>
  <si>
    <t>即返</t>
  </si>
  <si>
    <t>磐润置业公司</t>
  </si>
  <si>
    <t>注：大华清水湾（三期）紧靠苏州河，规划中没有道路。</t>
  </si>
  <si>
    <t>光复西路（中山北路桥—凯旋北路）项目周边住宅开发建设情况一览表</t>
  </si>
  <si>
    <t>长风生态商务区居住区市政配套道路工程项目周边住宅开发建设情况一览表</t>
  </si>
  <si>
    <t>华师大三村</t>
  </si>
  <si>
    <t>师大房产公司</t>
  </si>
  <si>
    <t>高校教工住宅</t>
  </si>
  <si>
    <t>建华大厦</t>
  </si>
  <si>
    <t>优化建设公司</t>
  </si>
  <si>
    <t>00-12   02-06</t>
  </si>
  <si>
    <t>长风地块</t>
  </si>
  <si>
    <t>46368</t>
  </si>
  <si>
    <t>关于农林路（中山北路一光新路）工程项目周边住宅开发建设情况一览表</t>
  </si>
  <si>
    <t xml:space="preserve">  填报单位：上海市普陀区住宅保障和房屋管理局</t>
  </si>
  <si>
    <t>区市政开发公司</t>
  </si>
  <si>
    <t>区城开公司</t>
  </si>
  <si>
    <t>申公房产</t>
  </si>
  <si>
    <t>中机浦发房产</t>
  </si>
  <si>
    <t xml:space="preserve">            </t>
  </si>
  <si>
    <t>关于桃浦600坊地块新建规划道路周边住宅开发建设情况一览表</t>
  </si>
  <si>
    <t>填报单位：普陀区住房保障和房屋管理局</t>
  </si>
  <si>
    <t>缴纳配套费面积</t>
  </si>
  <si>
    <t>桃浦600坊动迁安置房</t>
  </si>
  <si>
    <t>C3-05</t>
  </si>
  <si>
    <r>
      <t>罗港巷路（祁连山路</t>
    </r>
    <r>
      <rPr>
        <b/>
        <sz val="16"/>
        <rFont val="Times New Roman"/>
        <family val="1"/>
      </rPr>
      <t>~</t>
    </r>
    <r>
      <rPr>
        <b/>
        <sz val="16"/>
        <rFont val="楷体_GB2312"/>
        <family val="3"/>
      </rPr>
      <t>南陈路）</t>
    </r>
  </si>
  <si>
    <t>项目周边住宅开发建设情况一览表</t>
  </si>
  <si>
    <r>
      <t xml:space="preserve">                                       </t>
    </r>
    <r>
      <rPr>
        <b/>
        <sz val="16"/>
        <rFont val="楷体_GB2312"/>
        <family val="3"/>
      </rPr>
      <t>经二路（纬一路</t>
    </r>
    <r>
      <rPr>
        <b/>
        <sz val="16"/>
        <rFont val="Times New Roman"/>
        <family val="1"/>
      </rPr>
      <t>~</t>
    </r>
    <r>
      <rPr>
        <b/>
        <sz val="16"/>
        <rFont val="楷体_GB2312"/>
        <family val="3"/>
      </rPr>
      <t>纬二路）</t>
    </r>
    <r>
      <rPr>
        <b/>
        <sz val="16"/>
        <rFont val="Times New Roman"/>
        <family val="1"/>
      </rPr>
      <t xml:space="preserve">   </t>
    </r>
  </si>
  <si>
    <r>
      <t xml:space="preserve">  </t>
    </r>
    <r>
      <rPr>
        <sz val="12"/>
        <rFont val="楷体_GB2312"/>
        <family val="3"/>
      </rPr>
      <t>填报单位：普陀区住宅发展局</t>
    </r>
  </si>
  <si>
    <r>
      <t>单位：面积</t>
    </r>
    <r>
      <rPr>
        <sz val="12"/>
        <rFont val="Times New Roman"/>
        <family val="1"/>
      </rPr>
      <t>-</t>
    </r>
    <r>
      <rPr>
        <sz val="12"/>
        <rFont val="楷体_GB2312"/>
        <family val="3"/>
      </rPr>
      <t>万平方米，资金</t>
    </r>
    <r>
      <rPr>
        <sz val="12"/>
        <rFont val="Times New Roman"/>
        <family val="1"/>
      </rPr>
      <t>-</t>
    </r>
    <r>
      <rPr>
        <sz val="12"/>
        <rFont val="楷体_GB2312"/>
        <family val="3"/>
      </rPr>
      <t>万元</t>
    </r>
  </si>
  <si>
    <t>A块</t>
  </si>
  <si>
    <t>B块</t>
  </si>
  <si>
    <t>C块</t>
  </si>
  <si>
    <t>D块</t>
  </si>
  <si>
    <t>E块</t>
  </si>
  <si>
    <r>
      <t xml:space="preserve"> </t>
    </r>
    <r>
      <rPr>
        <sz val="12"/>
        <rFont val="楷体_GB2312"/>
        <family val="3"/>
      </rPr>
      <t>填报人：邵建玮</t>
    </r>
    <r>
      <rPr>
        <sz val="12"/>
        <rFont val="Times New Roman"/>
        <family val="1"/>
      </rPr>
      <t xml:space="preserve">           </t>
    </r>
    <r>
      <rPr>
        <sz val="12"/>
        <rFont val="楷体_GB2312"/>
        <family val="3"/>
      </rPr>
      <t>，填报时间：</t>
    </r>
    <r>
      <rPr>
        <sz val="12"/>
        <rFont val="Times New Roman"/>
        <family val="1"/>
      </rPr>
      <t>2004</t>
    </r>
    <r>
      <rPr>
        <sz val="12"/>
        <rFont val="楷体_GB2312"/>
        <family val="3"/>
      </rPr>
      <t>、</t>
    </r>
    <r>
      <rPr>
        <sz val="12"/>
        <rFont val="Times New Roman"/>
        <family val="1"/>
      </rPr>
      <t>4</t>
    </r>
    <r>
      <rPr>
        <sz val="12"/>
        <rFont val="楷体_GB2312"/>
        <family val="3"/>
      </rPr>
      <t>、</t>
    </r>
    <r>
      <rPr>
        <sz val="12"/>
        <rFont val="Times New Roman"/>
        <family val="1"/>
      </rPr>
      <t xml:space="preserve">30             </t>
    </r>
    <r>
      <rPr>
        <sz val="12"/>
        <rFont val="楷体_GB2312"/>
        <family val="3"/>
      </rPr>
      <t>，科长：</t>
    </r>
    <r>
      <rPr>
        <sz val="12"/>
        <rFont val="Times New Roman"/>
        <family val="1"/>
      </rPr>
      <t xml:space="preserve">                          </t>
    </r>
    <r>
      <rPr>
        <sz val="12"/>
        <rFont val="楷体_GB2312"/>
        <family val="3"/>
      </rPr>
      <t>，分管局长：</t>
    </r>
    <r>
      <rPr>
        <sz val="12"/>
        <rFont val="Times New Roman"/>
        <family val="1"/>
      </rPr>
      <t xml:space="preserve">                        </t>
    </r>
  </si>
  <si>
    <r>
      <t>新会路（胶州路</t>
    </r>
    <r>
      <rPr>
        <b/>
        <sz val="16"/>
        <rFont val="Times New Roman"/>
        <family val="1"/>
      </rPr>
      <t>~</t>
    </r>
    <r>
      <rPr>
        <b/>
        <sz val="16"/>
        <rFont val="楷体_GB2312"/>
        <family val="3"/>
      </rPr>
      <t>叶家宅路）</t>
    </r>
  </si>
  <si>
    <r>
      <t xml:space="preserve">                                      </t>
    </r>
    <r>
      <rPr>
        <b/>
        <sz val="16"/>
        <rFont val="楷体_GB2312"/>
        <family val="3"/>
      </rPr>
      <t>延平路（安远路</t>
    </r>
    <r>
      <rPr>
        <b/>
        <sz val="16"/>
        <rFont val="Times New Roman"/>
        <family val="1"/>
      </rPr>
      <t>~</t>
    </r>
    <r>
      <rPr>
        <b/>
        <sz val="16"/>
        <rFont val="楷体_GB2312"/>
        <family val="3"/>
      </rPr>
      <t>新会路）</t>
    </r>
    <r>
      <rPr>
        <b/>
        <sz val="16"/>
        <rFont val="Times New Roman"/>
        <family val="1"/>
      </rPr>
      <t xml:space="preserve">   </t>
    </r>
  </si>
  <si>
    <r>
      <t xml:space="preserve">  </t>
    </r>
    <r>
      <rPr>
        <sz val="12"/>
        <rFont val="楷体_GB2312"/>
        <family val="3"/>
      </rPr>
      <t>填报单位：普陀区房屋土地管理局</t>
    </r>
  </si>
  <si>
    <t>梅山馨苑</t>
  </si>
  <si>
    <t>梅安置业公司</t>
  </si>
  <si>
    <t>98-01</t>
  </si>
  <si>
    <t>日高房产公司</t>
  </si>
  <si>
    <t>99-19</t>
  </si>
  <si>
    <t>沙田花园</t>
  </si>
  <si>
    <t>沙田房产公司</t>
  </si>
  <si>
    <t>97-01</t>
  </si>
  <si>
    <t>天通房产公司</t>
  </si>
  <si>
    <t>02-09</t>
  </si>
  <si>
    <t>沙田大厦</t>
  </si>
  <si>
    <t xml:space="preserve">95-20   04-20  </t>
  </si>
  <si>
    <t>长乐大厦</t>
  </si>
  <si>
    <t>长白山房产公司</t>
  </si>
  <si>
    <t>01-18</t>
  </si>
  <si>
    <t>龙进房产公司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</si>
</sst>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楷体_GB2312"/>
      <family val="3"/>
    </font>
    <font>
      <sz val="12"/>
      <name val="楷体_GB2312"/>
      <family val="3"/>
    </font>
    <font>
      <b/>
      <sz val="16"/>
      <name val="楷体_GB2312"/>
      <family val="3"/>
    </font>
    <font>
      <b/>
      <sz val="16"/>
      <name val="Times New Roman"/>
      <family val="1"/>
    </font>
    <font>
      <sz val="12"/>
      <name val="Times New Roman"/>
      <family val="1"/>
    </font>
    <font>
      <sz val="11"/>
      <name val="Times New Roman"/>
      <family val="1"/>
    </font>
    <font>
      <sz val="11"/>
      <name val="宋体"/>
      <family val="0"/>
    </font>
    <font>
      <sz val="10"/>
      <name val="Times New Roman"/>
      <family val="1"/>
    </font>
    <font>
      <sz val="10"/>
      <name val="楷体_GB2312"/>
      <family val="3"/>
    </font>
    <font>
      <sz val="9"/>
      <name val="楷体_GB2312"/>
      <family val="3"/>
    </font>
    <font>
      <sz val="11"/>
      <color indexed="8"/>
      <name val="宋体"/>
      <family val="0"/>
    </font>
    <font>
      <sz val="11"/>
      <color indexed="9"/>
      <name val="宋体"/>
      <family val="0"/>
    </font>
    <font>
      <sz val="11"/>
      <color indexed="16"/>
      <name val="宋体"/>
      <family val="0"/>
    </font>
    <font>
      <sz val="11"/>
      <color indexed="62"/>
      <name val="宋体"/>
      <family val="0"/>
    </font>
    <font>
      <sz val="11"/>
      <color indexed="53"/>
      <name val="宋体"/>
      <family val="0"/>
    </font>
    <font>
      <b/>
      <sz val="11"/>
      <color indexed="9"/>
      <name val="宋体"/>
      <family val="0"/>
    </font>
    <font>
      <u val="single"/>
      <sz val="12"/>
      <color indexed="12"/>
      <name val="宋体"/>
      <family val="0"/>
    </font>
    <font>
      <b/>
      <sz val="15"/>
      <color indexed="54"/>
      <name val="宋体"/>
      <family val="0"/>
    </font>
    <font>
      <i/>
      <sz val="11"/>
      <color indexed="23"/>
      <name val="宋体"/>
      <family val="0"/>
    </font>
    <font>
      <b/>
      <sz val="18"/>
      <color indexed="54"/>
      <name val="宋体"/>
      <family val="0"/>
    </font>
    <font>
      <u val="single"/>
      <sz val="12"/>
      <color indexed="36"/>
      <name val="宋体"/>
      <family val="0"/>
    </font>
    <font>
      <b/>
      <sz val="11"/>
      <color indexed="53"/>
      <name val="宋体"/>
      <family val="0"/>
    </font>
    <font>
      <b/>
      <sz val="11"/>
      <color indexed="54"/>
      <name val="宋体"/>
      <family val="0"/>
    </font>
    <font>
      <sz val="11"/>
      <color indexed="19"/>
      <name val="宋体"/>
      <family val="0"/>
    </font>
    <font>
      <sz val="11"/>
      <color indexed="10"/>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26"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3" fillId="12" borderId="0" applyNumberFormat="0" applyBorder="0" applyAlignment="0" applyProtection="0"/>
    <xf numFmtId="0" fontId="17" fillId="0" borderId="0" applyNumberFormat="0" applyFill="0" applyBorder="0" applyAlignment="0" applyProtection="0"/>
    <xf numFmtId="0" fontId="29" fillId="6" borderId="0" applyNumberFormat="0" applyBorder="0" applyAlignment="0" applyProtection="0"/>
    <xf numFmtId="0" fontId="2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6" fillId="13" borderId="5" applyNumberFormat="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4" fillId="9" borderId="0" applyNumberFormat="0" applyBorder="0" applyAlignment="0" applyProtection="0"/>
    <xf numFmtId="0" fontId="27" fillId="4" borderId="7" applyNumberFormat="0" applyAlignment="0" applyProtection="0"/>
    <xf numFmtId="0" fontId="14" fillId="7" borderId="4" applyNumberFormat="0" applyAlignment="0" applyProtection="0"/>
    <xf numFmtId="0" fontId="21" fillId="0" borderId="0" applyNumberFormat="0" applyFill="0" applyBorder="0" applyAlignment="0" applyProtection="0"/>
    <xf numFmtId="0" fontId="11" fillId="3" borderId="8" applyNumberFormat="0" applyFont="0" applyAlignment="0" applyProtection="0"/>
  </cellStyleXfs>
  <cellXfs count="34">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9" fillId="0" borderId="9" xfId="0" applyFont="1" applyBorder="1" applyAlignment="1">
      <alignment horizontal="center" vertical="center" wrapText="1"/>
    </xf>
    <xf numFmtId="17"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9" xfId="0" applyFont="1" applyBorder="1" applyAlignment="1">
      <alignment horizontal="center"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right" vertical="center" wrapText="1"/>
    </xf>
    <xf numFmtId="0" fontId="0" fillId="0" borderId="0" xfId="0" applyAlignment="1">
      <alignment horizontal="right"/>
    </xf>
    <xf numFmtId="0" fontId="4" fillId="0" borderId="0" xfId="0" applyFont="1" applyAlignment="1">
      <alignment horizontal="center"/>
    </xf>
    <xf numFmtId="0" fontId="3" fillId="0" borderId="0" xfId="0" applyFont="1" applyAlignment="1">
      <alignment horizontal="center"/>
    </xf>
    <xf numFmtId="0" fontId="5" fillId="0" borderId="10" xfId="0" applyFont="1" applyBorder="1" applyAlignment="1">
      <alignment horizontal="left" vertical="center" wrapText="1"/>
    </xf>
    <xf numFmtId="0" fontId="3"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
  <sheetViews>
    <sheetView workbookViewId="0" topLeftCell="A1">
      <selection activeCell="K8" sqref="K8"/>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0</v>
      </c>
      <c r="B1" s="22"/>
      <c r="C1" s="22"/>
      <c r="D1" s="22"/>
      <c r="E1" s="22"/>
      <c r="F1" s="22"/>
      <c r="G1" s="22"/>
      <c r="H1" s="22"/>
      <c r="I1" s="22"/>
      <c r="J1" s="22"/>
      <c r="K1" s="22"/>
      <c r="L1" s="22"/>
      <c r="M1" s="22"/>
      <c r="N1" s="22"/>
      <c r="O1" s="22"/>
      <c r="P1" s="22"/>
      <c r="Q1" s="22"/>
      <c r="R1" s="22"/>
      <c r="S1" s="22"/>
      <c r="T1" s="22"/>
      <c r="U1" s="22"/>
    </row>
    <row r="2" spans="1:21" ht="20.25" customHeight="1">
      <c r="A2" s="23" t="s">
        <v>1</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5" t="s">
        <v>22</v>
      </c>
      <c r="C5" s="5" t="s">
        <v>23</v>
      </c>
      <c r="D5" s="5">
        <f>E5+F5</f>
        <v>11</v>
      </c>
      <c r="E5" s="5">
        <v>9.4</v>
      </c>
      <c r="F5" s="5">
        <v>1.6</v>
      </c>
      <c r="G5" s="5"/>
      <c r="H5" s="5"/>
      <c r="I5" s="5"/>
      <c r="J5" s="5">
        <v>9.4</v>
      </c>
      <c r="K5" s="5">
        <v>9.4</v>
      </c>
      <c r="L5" s="5"/>
      <c r="M5" s="5"/>
      <c r="N5" s="5"/>
      <c r="O5" s="5"/>
      <c r="P5" s="8" t="s">
        <v>24</v>
      </c>
      <c r="Q5" s="5">
        <v>3024</v>
      </c>
      <c r="R5" s="5">
        <v>2117</v>
      </c>
      <c r="S5" s="5"/>
      <c r="T5" s="5"/>
      <c r="U5" s="5"/>
    </row>
    <row r="6" spans="1:21" ht="24.75" customHeight="1">
      <c r="A6" s="5">
        <v>2</v>
      </c>
      <c r="B6" s="5" t="s">
        <v>25</v>
      </c>
      <c r="C6" s="5" t="s">
        <v>26</v>
      </c>
      <c r="D6" s="5">
        <f>E6+F6</f>
        <v>10.700000000000001</v>
      </c>
      <c r="E6" s="5">
        <v>9.4</v>
      </c>
      <c r="F6" s="5">
        <v>1.3</v>
      </c>
      <c r="G6" s="5">
        <v>9.7</v>
      </c>
      <c r="H6" s="5">
        <v>9.7</v>
      </c>
      <c r="I6" s="5"/>
      <c r="J6" s="5"/>
      <c r="K6" s="5"/>
      <c r="L6" s="5"/>
      <c r="M6" s="5"/>
      <c r="N6" s="5"/>
      <c r="O6" s="5"/>
      <c r="P6" s="4" t="s">
        <v>27</v>
      </c>
      <c r="Q6" s="5">
        <v>3113</v>
      </c>
      <c r="R6" s="5">
        <v>3113</v>
      </c>
      <c r="S6" s="5">
        <v>1848</v>
      </c>
      <c r="T6" s="5">
        <v>285</v>
      </c>
      <c r="U6" s="4" t="s">
        <v>28</v>
      </c>
    </row>
    <row r="7" spans="1:21" ht="24.75" customHeight="1">
      <c r="A7" s="5"/>
      <c r="B7" s="5"/>
      <c r="C7" s="5"/>
      <c r="D7" s="5"/>
      <c r="E7" s="5"/>
      <c r="F7" s="5"/>
      <c r="G7" s="5"/>
      <c r="H7" s="5"/>
      <c r="I7" s="5"/>
      <c r="J7" s="5"/>
      <c r="K7" s="5"/>
      <c r="L7" s="5"/>
      <c r="M7" s="5"/>
      <c r="N7" s="5"/>
      <c r="O7" s="5"/>
      <c r="P7" s="5"/>
      <c r="Q7" s="5"/>
      <c r="R7" s="5"/>
      <c r="S7" s="5"/>
      <c r="T7" s="5"/>
      <c r="U7" s="5"/>
    </row>
    <row r="8" spans="1:21" ht="24.75" customHeight="1">
      <c r="A8" s="5"/>
      <c r="B8" s="5"/>
      <c r="C8" s="5" t="s">
        <v>12</v>
      </c>
      <c r="D8" s="5">
        <f>SUM(D5:D7)</f>
        <v>21.700000000000003</v>
      </c>
      <c r="E8" s="5">
        <f aca="true" t="shared" si="0" ref="E8:S8">SUM(E5:E7)</f>
        <v>18.8</v>
      </c>
      <c r="F8" s="5">
        <f t="shared" si="0"/>
        <v>2.9000000000000004</v>
      </c>
      <c r="G8" s="5">
        <f t="shared" si="0"/>
        <v>9.7</v>
      </c>
      <c r="H8" s="5">
        <f t="shared" si="0"/>
        <v>9.7</v>
      </c>
      <c r="I8" s="5" t="s">
        <v>29</v>
      </c>
      <c r="J8" s="5">
        <f t="shared" si="0"/>
        <v>9.4</v>
      </c>
      <c r="K8" s="5">
        <f t="shared" si="0"/>
        <v>9.4</v>
      </c>
      <c r="L8" s="5" t="s">
        <v>29</v>
      </c>
      <c r="M8" s="5"/>
      <c r="N8" s="5"/>
      <c r="O8" s="5"/>
      <c r="P8" s="5"/>
      <c r="Q8" s="5">
        <f t="shared" si="0"/>
        <v>6137</v>
      </c>
      <c r="R8" s="5">
        <f t="shared" si="0"/>
        <v>5230</v>
      </c>
      <c r="S8" s="5">
        <f t="shared" si="0"/>
        <v>1848</v>
      </c>
      <c r="T8" s="5"/>
      <c r="U8" s="5"/>
    </row>
    <row r="9" spans="1:21" ht="24.75" customHeight="1">
      <c r="A9" s="5"/>
      <c r="B9" s="5"/>
      <c r="C9" s="5"/>
      <c r="D9" s="5"/>
      <c r="E9" s="5"/>
      <c r="F9" s="5"/>
      <c r="G9" s="5"/>
      <c r="H9" s="5"/>
      <c r="I9" s="5"/>
      <c r="J9" s="5"/>
      <c r="K9" s="5"/>
      <c r="L9" s="5"/>
      <c r="M9" s="5"/>
      <c r="N9" s="5"/>
      <c r="O9" s="5"/>
      <c r="P9" s="5"/>
      <c r="Q9" s="5"/>
      <c r="R9" s="5"/>
      <c r="S9" s="5"/>
      <c r="T9" s="5"/>
      <c r="U9" s="5"/>
    </row>
    <row r="10" spans="1:21" ht="24.75" customHeight="1">
      <c r="A10" s="5"/>
      <c r="B10" s="5"/>
      <c r="C10" s="5"/>
      <c r="D10" s="5"/>
      <c r="E10" s="5"/>
      <c r="F10" s="5"/>
      <c r="G10" s="5"/>
      <c r="H10" s="5"/>
      <c r="I10" s="5"/>
      <c r="J10" s="5"/>
      <c r="K10" s="5"/>
      <c r="L10" s="5"/>
      <c r="M10" s="5"/>
      <c r="N10" s="5"/>
      <c r="O10" s="5"/>
      <c r="P10" s="5"/>
      <c r="Q10" s="5"/>
      <c r="R10" s="5"/>
      <c r="S10" s="5"/>
      <c r="T10" s="5"/>
      <c r="U10" s="5"/>
    </row>
    <row r="11" spans="1:21" ht="24.75" customHeight="1">
      <c r="A11" s="5"/>
      <c r="B11" s="5"/>
      <c r="C11" s="5" t="s">
        <v>29</v>
      </c>
      <c r="D11" s="5"/>
      <c r="E11" s="5"/>
      <c r="F11" s="5"/>
      <c r="G11" s="5"/>
      <c r="H11" s="5"/>
      <c r="I11" s="5"/>
      <c r="J11" s="5"/>
      <c r="K11" s="5"/>
      <c r="L11" s="5"/>
      <c r="M11" s="5"/>
      <c r="N11" s="5"/>
      <c r="O11" s="5"/>
      <c r="P11" s="5"/>
      <c r="Q11" s="5"/>
      <c r="R11" s="5"/>
      <c r="S11" s="5"/>
      <c r="T11" s="5"/>
      <c r="U11" s="5"/>
    </row>
    <row r="12" spans="1:21" ht="24.75" customHeight="1">
      <c r="A12" s="5"/>
      <c r="B12" s="5"/>
      <c r="C12" s="5"/>
      <c r="D12" s="5"/>
      <c r="E12" s="5"/>
      <c r="F12" s="5"/>
      <c r="G12" s="5"/>
      <c r="H12" s="5"/>
      <c r="I12" s="5"/>
      <c r="J12" s="5"/>
      <c r="K12" s="5"/>
      <c r="L12" s="5"/>
      <c r="M12" s="5"/>
      <c r="N12" s="5"/>
      <c r="O12" s="5"/>
      <c r="P12" s="5"/>
      <c r="Q12" s="5"/>
      <c r="R12" s="5"/>
      <c r="S12" s="5"/>
      <c r="T12" s="5"/>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c r="D14" s="5"/>
      <c r="E14" s="5"/>
      <c r="F14" s="5"/>
      <c r="G14" s="5"/>
      <c r="H14" s="5"/>
      <c r="I14" s="5"/>
      <c r="J14" s="5"/>
      <c r="K14" s="5"/>
      <c r="L14" s="5"/>
      <c r="M14" s="5"/>
      <c r="N14" s="5"/>
      <c r="O14" s="5"/>
      <c r="P14" s="5"/>
      <c r="Q14" s="5"/>
      <c r="R14" s="5"/>
      <c r="S14" s="5"/>
      <c r="T14" s="5"/>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row r="18" ht="24.75" customHeight="1"/>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4">
      <selection activeCell="A19" sqref="A19:V205"/>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101</v>
      </c>
      <c r="B1" s="22"/>
      <c r="C1" s="22"/>
      <c r="D1" s="22"/>
      <c r="E1" s="22"/>
      <c r="F1" s="22"/>
      <c r="G1" s="22"/>
      <c r="H1" s="22"/>
      <c r="I1" s="22"/>
      <c r="J1" s="22"/>
      <c r="K1" s="22"/>
      <c r="L1" s="22"/>
      <c r="M1" s="22"/>
      <c r="N1" s="22"/>
      <c r="O1" s="22"/>
      <c r="P1" s="22"/>
      <c r="Q1" s="22"/>
      <c r="R1" s="22"/>
      <c r="S1" s="22"/>
      <c r="T1" s="22"/>
      <c r="U1" s="22"/>
    </row>
    <row r="2" spans="1:21" ht="20.25" customHeight="1">
      <c r="A2" s="23" t="s">
        <v>67</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5"/>
      <c r="C5" s="5" t="s">
        <v>99</v>
      </c>
      <c r="D5" s="5"/>
      <c r="E5" s="5">
        <v>4.8</v>
      </c>
      <c r="F5" s="5"/>
      <c r="G5" s="5"/>
      <c r="H5" s="5"/>
      <c r="I5" s="5"/>
      <c r="J5" s="5"/>
      <c r="K5" s="5"/>
      <c r="L5" s="5"/>
      <c r="M5" s="5">
        <v>4.8</v>
      </c>
      <c r="N5" s="5">
        <v>4.8</v>
      </c>
      <c r="O5" s="5"/>
      <c r="P5" s="5"/>
      <c r="Q5" s="5">
        <v>1536</v>
      </c>
      <c r="R5" s="5"/>
      <c r="S5" s="5"/>
      <c r="T5" s="5"/>
      <c r="U5" s="5"/>
    </row>
    <row r="6" spans="1:21" ht="24.75" customHeight="1">
      <c r="A6" s="5"/>
      <c r="B6" s="5"/>
      <c r="C6" s="5"/>
      <c r="D6" s="6"/>
      <c r="E6" s="5"/>
      <c r="F6" s="5"/>
      <c r="G6" s="5"/>
      <c r="H6" s="5"/>
      <c r="I6" s="5"/>
      <c r="J6" s="5"/>
      <c r="K6" s="5"/>
      <c r="L6" s="6"/>
      <c r="M6" s="5"/>
      <c r="N6" s="5"/>
      <c r="O6" s="6"/>
      <c r="P6" s="8"/>
      <c r="Q6" s="5"/>
      <c r="R6" s="5"/>
      <c r="S6" s="5"/>
      <c r="T6" s="5"/>
      <c r="U6" s="7"/>
    </row>
    <row r="7" spans="1:21" ht="24.75" customHeight="1">
      <c r="A7" s="5"/>
      <c r="B7" s="6"/>
      <c r="C7" s="5"/>
      <c r="D7" s="6"/>
      <c r="E7" s="5"/>
      <c r="F7" s="5"/>
      <c r="G7" s="5"/>
      <c r="H7" s="5"/>
      <c r="I7" s="5"/>
      <c r="J7" s="5"/>
      <c r="K7" s="5"/>
      <c r="L7" s="5"/>
      <c r="M7" s="5"/>
      <c r="N7" s="5"/>
      <c r="O7" s="5"/>
      <c r="P7" s="8"/>
      <c r="R7" s="5"/>
      <c r="S7" s="5"/>
      <c r="T7" s="5"/>
      <c r="U7" s="5"/>
    </row>
    <row r="8" spans="1:21" ht="24.75" customHeight="1">
      <c r="A8" s="5"/>
      <c r="B8" s="5"/>
      <c r="C8" s="5"/>
      <c r="D8" s="6"/>
      <c r="E8" s="5"/>
      <c r="F8" s="5"/>
      <c r="G8" s="5"/>
      <c r="H8" s="5"/>
      <c r="I8" s="5"/>
      <c r="J8" s="5"/>
      <c r="K8" s="5"/>
      <c r="L8" s="5"/>
      <c r="M8" s="5"/>
      <c r="N8" s="5"/>
      <c r="O8" s="5"/>
      <c r="P8" s="7"/>
      <c r="Q8" s="5"/>
      <c r="R8" s="5"/>
      <c r="S8" s="5"/>
      <c r="T8" s="5"/>
      <c r="U8" s="5"/>
    </row>
    <row r="9" spans="1:21" ht="24.75" customHeight="1">
      <c r="A9" s="5"/>
      <c r="B9" s="5"/>
      <c r="C9" s="5"/>
      <c r="D9" s="5"/>
      <c r="E9" s="5"/>
      <c r="F9" s="5"/>
      <c r="G9" s="5"/>
      <c r="H9" s="5"/>
      <c r="I9" s="5"/>
      <c r="J9" s="5"/>
      <c r="K9" s="5"/>
      <c r="L9" s="5"/>
      <c r="M9" s="5"/>
      <c r="N9" s="5"/>
      <c r="O9" s="5"/>
      <c r="P9" s="4"/>
      <c r="Q9" s="5"/>
      <c r="R9" s="5"/>
      <c r="S9" s="5"/>
      <c r="T9" s="5"/>
      <c r="U9" s="5"/>
    </row>
    <row r="10" spans="1:21" ht="24.75" customHeight="1">
      <c r="A10" s="5"/>
      <c r="B10" s="5"/>
      <c r="C10" s="5"/>
      <c r="D10" s="5"/>
      <c r="E10" s="5"/>
      <c r="F10" s="5"/>
      <c r="G10" s="5"/>
      <c r="H10" s="5"/>
      <c r="I10" s="5"/>
      <c r="J10" s="5"/>
      <c r="K10" s="5"/>
      <c r="L10" s="5"/>
      <c r="M10" s="5"/>
      <c r="N10" s="5"/>
      <c r="O10" s="5"/>
      <c r="P10" s="4"/>
      <c r="Q10" s="5"/>
      <c r="R10" s="5"/>
      <c r="S10" s="5"/>
      <c r="T10" s="5"/>
      <c r="U10" s="6"/>
    </row>
    <row r="11" spans="1:21" ht="24.75" customHeight="1">
      <c r="A11" s="5"/>
      <c r="B11" s="5"/>
      <c r="C11" s="5"/>
      <c r="D11" s="6"/>
      <c r="E11" s="5"/>
      <c r="F11" s="5"/>
      <c r="G11" s="5"/>
      <c r="H11" s="5"/>
      <c r="I11" s="5"/>
      <c r="J11" s="5"/>
      <c r="K11" s="5"/>
      <c r="L11" s="5"/>
      <c r="M11" s="5"/>
      <c r="N11" s="5"/>
      <c r="O11" s="5"/>
      <c r="P11" s="5"/>
      <c r="Q11" s="5"/>
      <c r="R11" s="5"/>
      <c r="S11" s="5"/>
      <c r="T11" s="5"/>
      <c r="U11" s="5"/>
    </row>
    <row r="12" spans="1:21" ht="24.75" customHeight="1">
      <c r="A12" s="5"/>
      <c r="B12" s="4"/>
      <c r="C12" s="5"/>
      <c r="D12" s="5"/>
      <c r="E12" s="5"/>
      <c r="F12" s="5"/>
      <c r="G12" s="5"/>
      <c r="H12" s="5"/>
      <c r="I12" s="5"/>
      <c r="J12" s="5"/>
      <c r="K12" s="5"/>
      <c r="L12" s="5"/>
      <c r="M12" s="5"/>
      <c r="N12" s="5"/>
      <c r="O12" s="5"/>
      <c r="P12" s="4"/>
      <c r="Q12" s="5"/>
      <c r="R12" s="5"/>
      <c r="S12" s="5"/>
      <c r="T12" s="5"/>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t="s">
        <v>12</v>
      </c>
      <c r="D14" s="5"/>
      <c r="E14" s="5"/>
      <c r="F14" s="5"/>
      <c r="G14" s="5">
        <f>SUM(G5:G13)</f>
        <v>0</v>
      </c>
      <c r="H14" s="5">
        <f>SUM(H5:H13)</f>
        <v>0</v>
      </c>
      <c r="I14" s="5" t="s">
        <v>29</v>
      </c>
      <c r="J14" s="5">
        <f>SUM(J5:J13)</f>
        <v>0</v>
      </c>
      <c r="K14" s="6" t="s">
        <v>29</v>
      </c>
      <c r="L14" s="5">
        <f>SUM(L5:L13)</f>
        <v>0</v>
      </c>
      <c r="M14" s="5">
        <f>SUM(M5:M13)</f>
        <v>4.8</v>
      </c>
      <c r="N14" s="5">
        <f>SUM(N5:N13)</f>
        <v>4.8</v>
      </c>
      <c r="O14" s="5">
        <f>SUM(O5:O13)</f>
        <v>0</v>
      </c>
      <c r="P14" s="5" t="s">
        <v>29</v>
      </c>
      <c r="Q14" s="5">
        <f>SUM(Q5:Q13)</f>
        <v>1536</v>
      </c>
      <c r="R14" s="5">
        <f>SUM(R5:R13)</f>
        <v>0</v>
      </c>
      <c r="S14" s="5">
        <f>SUM(S5:S13)</f>
        <v>0</v>
      </c>
      <c r="T14" s="5">
        <f>SUM(T5:T13)</f>
        <v>0</v>
      </c>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row r="18" ht="24.75" customHeight="1"/>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U17"/>
  <sheetViews>
    <sheetView workbookViewId="0" topLeftCell="A11">
      <selection activeCell="D22" sqref="D22"/>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102</v>
      </c>
      <c r="B1" s="22"/>
      <c r="C1" s="22"/>
      <c r="D1" s="22"/>
      <c r="E1" s="22"/>
      <c r="F1" s="22"/>
      <c r="G1" s="22"/>
      <c r="H1" s="22"/>
      <c r="I1" s="22"/>
      <c r="J1" s="22"/>
      <c r="K1" s="22"/>
      <c r="L1" s="22"/>
      <c r="M1" s="22"/>
      <c r="N1" s="22"/>
      <c r="O1" s="22"/>
      <c r="P1" s="22"/>
      <c r="Q1" s="22"/>
      <c r="R1" s="22"/>
      <c r="S1" s="22"/>
      <c r="T1" s="22"/>
      <c r="U1" s="22"/>
    </row>
    <row r="2" spans="1:21" ht="20.25" customHeight="1">
      <c r="A2" s="23" t="s">
        <v>67</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5" t="s">
        <v>103</v>
      </c>
      <c r="C5" s="5" t="s">
        <v>104</v>
      </c>
      <c r="D5" s="5"/>
      <c r="E5" s="5">
        <v>14</v>
      </c>
      <c r="F5" s="5"/>
      <c r="G5" s="5">
        <v>14</v>
      </c>
      <c r="H5" s="5"/>
      <c r="I5" s="5"/>
      <c r="J5" s="5"/>
      <c r="K5" s="5"/>
      <c r="L5" s="5"/>
      <c r="M5" s="6" t="s">
        <v>29</v>
      </c>
      <c r="N5" s="6" t="s">
        <v>29</v>
      </c>
      <c r="O5" s="5"/>
      <c r="P5" s="5"/>
      <c r="Q5" s="6" t="s">
        <v>29</v>
      </c>
      <c r="R5" s="5"/>
      <c r="S5" s="5"/>
      <c r="T5" s="5"/>
      <c r="U5" s="18" t="s">
        <v>105</v>
      </c>
    </row>
    <row r="6" spans="1:21" ht="29.25" customHeight="1">
      <c r="A6" s="5">
        <v>2</v>
      </c>
      <c r="B6" s="5" t="s">
        <v>106</v>
      </c>
      <c r="C6" s="5" t="s">
        <v>107</v>
      </c>
      <c r="D6" s="6"/>
      <c r="E6" s="5">
        <v>20.4</v>
      </c>
      <c r="F6" s="5"/>
      <c r="G6" s="5">
        <v>20.4</v>
      </c>
      <c r="H6" s="5"/>
      <c r="I6" s="5"/>
      <c r="J6" s="5"/>
      <c r="K6" s="5"/>
      <c r="L6" s="6"/>
      <c r="M6" s="5"/>
      <c r="N6" s="5"/>
      <c r="O6" s="6"/>
      <c r="P6" s="16" t="s">
        <v>108</v>
      </c>
      <c r="Q6" s="5">
        <v>653</v>
      </c>
      <c r="R6" s="5">
        <v>653</v>
      </c>
      <c r="S6" s="5">
        <v>50.4</v>
      </c>
      <c r="T6" s="5">
        <v>35</v>
      </c>
      <c r="U6" s="7"/>
    </row>
    <row r="7" spans="1:21" ht="24.75" customHeight="1">
      <c r="A7" s="5">
        <v>3</v>
      </c>
      <c r="B7" s="5" t="s">
        <v>109</v>
      </c>
      <c r="C7" s="5"/>
      <c r="D7" s="5">
        <v>144.9</v>
      </c>
      <c r="E7" s="5">
        <v>144.9</v>
      </c>
      <c r="F7" s="5"/>
      <c r="G7" s="5"/>
      <c r="H7" s="5"/>
      <c r="I7" s="5"/>
      <c r="J7" s="5"/>
      <c r="K7" s="5"/>
      <c r="L7" s="5"/>
      <c r="M7" s="5"/>
      <c r="N7" s="5"/>
      <c r="O7" s="5"/>
      <c r="P7" s="9" t="s">
        <v>110</v>
      </c>
      <c r="Q7" s="16" t="s">
        <v>29</v>
      </c>
      <c r="R7" s="5"/>
      <c r="S7" s="5"/>
      <c r="T7" s="5"/>
      <c r="U7" s="5"/>
    </row>
    <row r="8" spans="1:21" ht="24.75" customHeight="1">
      <c r="A8" s="5"/>
      <c r="B8" s="5"/>
      <c r="C8" s="5"/>
      <c r="D8" s="6"/>
      <c r="E8" s="5"/>
      <c r="F8" s="5"/>
      <c r="G8" s="5"/>
      <c r="H8" s="5"/>
      <c r="I8" s="5"/>
      <c r="J8" s="5"/>
      <c r="K8" s="5"/>
      <c r="L8" s="5"/>
      <c r="M8" s="5"/>
      <c r="N8" s="5"/>
      <c r="O8" s="5"/>
      <c r="P8" s="7"/>
      <c r="Q8" s="5"/>
      <c r="R8" s="5"/>
      <c r="S8" s="5"/>
      <c r="T8" s="5"/>
      <c r="U8" s="5"/>
    </row>
    <row r="9" spans="1:21" ht="24.75" customHeight="1">
      <c r="A9" s="5"/>
      <c r="B9" s="5"/>
      <c r="C9" s="5"/>
      <c r="D9" s="5"/>
      <c r="E9" s="5"/>
      <c r="F9" s="5"/>
      <c r="G9" s="5"/>
      <c r="H9" s="5"/>
      <c r="I9" s="5"/>
      <c r="J9" s="5"/>
      <c r="K9" s="5"/>
      <c r="L9" s="5"/>
      <c r="M9" s="5"/>
      <c r="N9" s="5"/>
      <c r="O9" s="5"/>
      <c r="P9" s="4"/>
      <c r="Q9" s="5"/>
      <c r="R9" s="5"/>
      <c r="S9" s="5"/>
      <c r="T9" s="5"/>
      <c r="U9" s="5"/>
    </row>
    <row r="10" spans="1:21" ht="24.75" customHeight="1">
      <c r="A10" s="5"/>
      <c r="B10" s="5"/>
      <c r="C10" s="5"/>
      <c r="D10" s="5"/>
      <c r="E10" s="5"/>
      <c r="F10" s="5"/>
      <c r="G10" s="5"/>
      <c r="H10" s="5"/>
      <c r="I10" s="5"/>
      <c r="J10" s="5"/>
      <c r="K10" s="5"/>
      <c r="L10" s="5"/>
      <c r="M10" s="5"/>
      <c r="N10" s="5"/>
      <c r="O10" s="5"/>
      <c r="P10" s="4"/>
      <c r="Q10" s="5"/>
      <c r="R10" s="5"/>
      <c r="S10" s="5"/>
      <c r="T10" s="5"/>
      <c r="U10" s="6"/>
    </row>
    <row r="11" spans="1:21" ht="24.75" customHeight="1">
      <c r="A11" s="5"/>
      <c r="B11" s="5"/>
      <c r="C11" s="5"/>
      <c r="D11" s="6"/>
      <c r="E11" s="5"/>
      <c r="F11" s="5"/>
      <c r="G11" s="5"/>
      <c r="H11" s="5"/>
      <c r="I11" s="5"/>
      <c r="J11" s="5"/>
      <c r="K11" s="5"/>
      <c r="L11" s="5"/>
      <c r="M11" s="5"/>
      <c r="N11" s="5"/>
      <c r="O11" s="5"/>
      <c r="P11" s="5"/>
      <c r="Q11" s="5"/>
      <c r="R11" s="5"/>
      <c r="S11" s="5"/>
      <c r="T11" s="5"/>
      <c r="U11" s="5"/>
    </row>
    <row r="12" spans="1:21" ht="24.75" customHeight="1">
      <c r="A12" s="5"/>
      <c r="B12" s="4"/>
      <c r="C12" s="5"/>
      <c r="D12" s="5"/>
      <c r="E12" s="5"/>
      <c r="F12" s="5"/>
      <c r="G12" s="5"/>
      <c r="H12" s="5"/>
      <c r="I12" s="5"/>
      <c r="J12" s="5"/>
      <c r="K12" s="5"/>
      <c r="L12" s="5"/>
      <c r="M12" s="5"/>
      <c r="N12" s="5"/>
      <c r="O12" s="5"/>
      <c r="P12" s="4"/>
      <c r="Q12" s="5"/>
      <c r="R12" s="5"/>
      <c r="S12" s="5"/>
      <c r="T12" s="5"/>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t="s">
        <v>12</v>
      </c>
      <c r="D14" s="5"/>
      <c r="E14" s="5">
        <v>34.4</v>
      </c>
      <c r="F14" s="5"/>
      <c r="G14" s="5">
        <f>SUM(G5:G13)</f>
        <v>34.4</v>
      </c>
      <c r="H14" s="5">
        <f>SUM(H5:H13)</f>
        <v>0</v>
      </c>
      <c r="I14" s="5" t="s">
        <v>29</v>
      </c>
      <c r="J14" s="5">
        <f>SUM(J5:J13)</f>
        <v>0</v>
      </c>
      <c r="K14" s="6" t="s">
        <v>29</v>
      </c>
      <c r="L14" s="5">
        <f>SUM(L5:L13)</f>
        <v>0</v>
      </c>
      <c r="M14" s="5">
        <f>SUM(M5:M13)</f>
        <v>0</v>
      </c>
      <c r="N14" s="5">
        <f>SUM(N5:N13)</f>
        <v>0</v>
      </c>
      <c r="O14" s="5">
        <f>SUM(O5:O13)</f>
        <v>0</v>
      </c>
      <c r="P14" s="5">
        <v>46368</v>
      </c>
      <c r="Q14" s="5">
        <f>SUM(Q5:Q13)</f>
        <v>653</v>
      </c>
      <c r="R14" s="5">
        <f>SUM(R5:R13)</f>
        <v>653</v>
      </c>
      <c r="S14" s="5">
        <f>SUM(S5:S13)</f>
        <v>50.4</v>
      </c>
      <c r="T14" s="5">
        <f>SUM(T5:T13)</f>
        <v>35</v>
      </c>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U17"/>
  <sheetViews>
    <sheetView workbookViewId="0" topLeftCell="A11">
      <selection activeCell="E22" sqref="E22"/>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111</v>
      </c>
      <c r="B1" s="22"/>
      <c r="C1" s="22"/>
      <c r="D1" s="22"/>
      <c r="E1" s="22"/>
      <c r="F1" s="22"/>
      <c r="G1" s="22"/>
      <c r="H1" s="22"/>
      <c r="I1" s="22"/>
      <c r="J1" s="22"/>
      <c r="K1" s="22"/>
      <c r="L1" s="22"/>
      <c r="M1" s="22"/>
      <c r="N1" s="22"/>
      <c r="O1" s="22"/>
      <c r="P1" s="22"/>
      <c r="Q1" s="22"/>
      <c r="R1" s="22"/>
      <c r="S1" s="22"/>
      <c r="T1" s="22"/>
      <c r="U1" s="22"/>
    </row>
    <row r="2" spans="1:21" ht="20.25" customHeight="1">
      <c r="A2" s="23" t="s">
        <v>112</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6" t="s">
        <v>29</v>
      </c>
      <c r="C5" s="12" t="s">
        <v>113</v>
      </c>
      <c r="D5" s="6">
        <v>16696</v>
      </c>
      <c r="E5" s="6">
        <v>16696</v>
      </c>
      <c r="F5" s="5"/>
      <c r="G5" s="6">
        <v>16696</v>
      </c>
      <c r="H5" s="6">
        <v>16696</v>
      </c>
      <c r="I5" s="5"/>
      <c r="J5" s="5"/>
      <c r="K5" s="5"/>
      <c r="L5" s="5"/>
      <c r="M5" s="6" t="s">
        <v>29</v>
      </c>
      <c r="N5" s="6" t="s">
        <v>29</v>
      </c>
      <c r="O5" s="5"/>
      <c r="P5" s="5"/>
      <c r="Q5" s="6" t="s">
        <v>29</v>
      </c>
      <c r="R5" s="6">
        <v>152</v>
      </c>
      <c r="S5" s="5"/>
      <c r="T5" s="5"/>
      <c r="U5" s="15" t="s">
        <v>29</v>
      </c>
    </row>
    <row r="6" spans="1:21" ht="29.25" customHeight="1">
      <c r="A6" s="5">
        <v>2</v>
      </c>
      <c r="B6" s="17"/>
      <c r="C6" s="17" t="s">
        <v>114</v>
      </c>
      <c r="D6" s="6">
        <v>8366</v>
      </c>
      <c r="E6" s="6">
        <v>8366</v>
      </c>
      <c r="F6" s="6" t="s">
        <v>29</v>
      </c>
      <c r="G6" s="6">
        <v>8366</v>
      </c>
      <c r="H6" s="5">
        <v>8366</v>
      </c>
      <c r="I6" s="5"/>
      <c r="J6" s="5"/>
      <c r="K6" s="5"/>
      <c r="L6" s="6"/>
      <c r="M6" s="6" t="s">
        <v>29</v>
      </c>
      <c r="N6" s="6" t="s">
        <v>29</v>
      </c>
      <c r="O6" s="6"/>
      <c r="P6" s="16" t="s">
        <v>29</v>
      </c>
      <c r="Q6" s="6" t="s">
        <v>29</v>
      </c>
      <c r="R6" s="6">
        <v>79</v>
      </c>
      <c r="S6" s="6" t="s">
        <v>29</v>
      </c>
      <c r="T6" s="6" t="s">
        <v>29</v>
      </c>
      <c r="U6" s="7"/>
    </row>
    <row r="7" spans="1:21" ht="24.75" customHeight="1">
      <c r="A7" s="6">
        <v>3</v>
      </c>
      <c r="B7" s="6" t="s">
        <v>29</v>
      </c>
      <c r="C7" s="5" t="s">
        <v>113</v>
      </c>
      <c r="D7" s="6">
        <v>14175</v>
      </c>
      <c r="E7" s="6">
        <v>14175</v>
      </c>
      <c r="F7" s="5"/>
      <c r="G7" s="5">
        <v>14175</v>
      </c>
      <c r="H7" s="5">
        <v>14175</v>
      </c>
      <c r="I7" s="5"/>
      <c r="J7" s="5"/>
      <c r="K7" s="5"/>
      <c r="L7" s="5"/>
      <c r="M7" s="5"/>
      <c r="N7" s="5"/>
      <c r="O7" s="5"/>
      <c r="P7" s="14" t="s">
        <v>29</v>
      </c>
      <c r="Q7" s="16" t="s">
        <v>29</v>
      </c>
      <c r="R7" s="5">
        <v>134</v>
      </c>
      <c r="S7" s="5"/>
      <c r="T7" s="5"/>
      <c r="U7" s="5"/>
    </row>
    <row r="8" spans="1:21" ht="24.75" customHeight="1">
      <c r="A8" s="5">
        <v>4</v>
      </c>
      <c r="B8" s="5"/>
      <c r="C8" s="5" t="s">
        <v>115</v>
      </c>
      <c r="D8" s="6">
        <v>14553</v>
      </c>
      <c r="E8" s="5">
        <v>14553</v>
      </c>
      <c r="F8" s="5"/>
      <c r="G8" s="5">
        <v>14553</v>
      </c>
      <c r="H8" s="5">
        <v>14553</v>
      </c>
      <c r="I8" s="5"/>
      <c r="J8" s="5"/>
      <c r="K8" s="5"/>
      <c r="L8" s="5"/>
      <c r="M8" s="5"/>
      <c r="N8" s="5"/>
      <c r="O8" s="5"/>
      <c r="P8" s="7"/>
      <c r="Q8" s="5"/>
      <c r="R8" s="5">
        <v>538</v>
      </c>
      <c r="S8" s="5"/>
      <c r="T8" s="5"/>
      <c r="U8" s="5"/>
    </row>
    <row r="9" spans="1:21" ht="24.75" customHeight="1">
      <c r="A9" s="5">
        <v>5</v>
      </c>
      <c r="B9" s="5"/>
      <c r="C9" s="5" t="s">
        <v>116</v>
      </c>
      <c r="D9" s="5">
        <v>50000</v>
      </c>
      <c r="E9" s="5">
        <v>50000</v>
      </c>
      <c r="F9" s="5"/>
      <c r="G9" s="5">
        <v>50000</v>
      </c>
      <c r="H9" s="5">
        <v>50000</v>
      </c>
      <c r="I9" s="5"/>
      <c r="J9" s="5"/>
      <c r="K9" s="5"/>
      <c r="L9" s="5"/>
      <c r="M9" s="5"/>
      <c r="N9" s="5"/>
      <c r="O9" s="5"/>
      <c r="P9" s="4"/>
      <c r="Q9" s="5"/>
      <c r="R9" s="5">
        <v>475</v>
      </c>
      <c r="S9" s="5"/>
      <c r="T9" s="5"/>
      <c r="U9" s="5"/>
    </row>
    <row r="10" spans="1:21" ht="24.75" customHeight="1">
      <c r="A10" s="5"/>
      <c r="B10" s="5"/>
      <c r="C10" s="5"/>
      <c r="D10" s="5"/>
      <c r="E10" s="5"/>
      <c r="F10" s="5"/>
      <c r="G10" s="5"/>
      <c r="H10" s="5"/>
      <c r="I10" s="5"/>
      <c r="J10" s="5"/>
      <c r="K10" s="5"/>
      <c r="L10" s="5"/>
      <c r="M10" s="5"/>
      <c r="N10" s="5"/>
      <c r="O10" s="5"/>
      <c r="P10" s="4"/>
      <c r="Q10" s="5"/>
      <c r="R10" s="5"/>
      <c r="S10" s="5"/>
      <c r="T10" s="5"/>
      <c r="U10" s="6"/>
    </row>
    <row r="11" spans="1:21" ht="24.75" customHeight="1">
      <c r="A11" s="5"/>
      <c r="B11" s="5"/>
      <c r="C11" s="5"/>
      <c r="D11" s="6"/>
      <c r="E11" s="5"/>
      <c r="F11" s="5"/>
      <c r="G11" s="5"/>
      <c r="H11" s="5"/>
      <c r="I11" s="5"/>
      <c r="J11" s="5"/>
      <c r="K11" s="5"/>
      <c r="L11" s="5"/>
      <c r="M11" s="5"/>
      <c r="N11" s="5"/>
      <c r="O11" s="5"/>
      <c r="P11" s="5"/>
      <c r="Q11" s="5"/>
      <c r="R11" s="5"/>
      <c r="S11" s="5"/>
      <c r="T11" s="5"/>
      <c r="U11" s="5"/>
    </row>
    <row r="12" spans="1:21" ht="24.75" customHeight="1">
      <c r="A12" s="5"/>
      <c r="B12" s="4"/>
      <c r="C12" s="5"/>
      <c r="D12" s="5"/>
      <c r="E12" s="5"/>
      <c r="F12" s="5"/>
      <c r="G12" s="5"/>
      <c r="H12" s="5"/>
      <c r="I12" s="5"/>
      <c r="J12" s="5"/>
      <c r="K12" s="5"/>
      <c r="L12" s="5"/>
      <c r="M12" s="5"/>
      <c r="N12" s="5"/>
      <c r="O12" s="5"/>
      <c r="P12" s="4"/>
      <c r="Q12" s="5"/>
      <c r="R12" s="5"/>
      <c r="S12" s="5"/>
      <c r="T12" s="5"/>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t="s">
        <v>12</v>
      </c>
      <c r="D14" s="6">
        <v>89615</v>
      </c>
      <c r="E14" s="6">
        <v>89615</v>
      </c>
      <c r="F14" s="6" t="s">
        <v>29</v>
      </c>
      <c r="G14" s="6">
        <v>89615</v>
      </c>
      <c r="H14" s="6">
        <v>89615</v>
      </c>
      <c r="I14" s="5" t="s">
        <v>29</v>
      </c>
      <c r="J14" s="6" t="s">
        <v>29</v>
      </c>
      <c r="K14" s="6" t="s">
        <v>29</v>
      </c>
      <c r="L14" s="6" t="s">
        <v>29</v>
      </c>
      <c r="M14" s="6" t="s">
        <v>29</v>
      </c>
      <c r="N14" s="6" t="s">
        <v>29</v>
      </c>
      <c r="O14" s="6" t="s">
        <v>29</v>
      </c>
      <c r="P14" s="6" t="s">
        <v>29</v>
      </c>
      <c r="Q14" s="6" t="s">
        <v>29</v>
      </c>
      <c r="R14" s="6">
        <v>1378</v>
      </c>
      <c r="S14" s="6" t="s">
        <v>29</v>
      </c>
      <c r="T14" s="6" t="s">
        <v>29</v>
      </c>
      <c r="U14" s="5"/>
    </row>
    <row r="15" spans="1:21" ht="24.75" customHeight="1">
      <c r="A15" s="5"/>
      <c r="B15" s="5"/>
      <c r="C15" s="5"/>
      <c r="D15" s="5"/>
      <c r="E15" s="5"/>
      <c r="F15" s="5"/>
      <c r="G15" s="6" t="s">
        <v>29</v>
      </c>
      <c r="H15" s="6" t="s">
        <v>29</v>
      </c>
      <c r="I15" s="5"/>
      <c r="J15" s="5"/>
      <c r="K15" s="5"/>
      <c r="L15" s="5"/>
      <c r="M15" s="5"/>
      <c r="N15" s="5"/>
      <c r="O15" s="5"/>
      <c r="P15" s="5"/>
      <c r="Q15" s="5"/>
      <c r="R15" s="6" t="s">
        <v>29</v>
      </c>
      <c r="S15" s="5"/>
      <c r="T15" s="5"/>
      <c r="U15" s="5"/>
    </row>
    <row r="16" spans="1:21" ht="24.75" customHeight="1">
      <c r="A16" s="5"/>
      <c r="B16" s="5"/>
      <c r="C16" s="5"/>
      <c r="D16" s="5"/>
      <c r="E16" s="5"/>
      <c r="F16" s="5"/>
      <c r="G16" s="5"/>
      <c r="H16" s="6" t="s">
        <v>81</v>
      </c>
      <c r="I16" s="5"/>
      <c r="J16" s="5"/>
      <c r="K16" s="5"/>
      <c r="L16" s="5"/>
      <c r="M16" s="5"/>
      <c r="N16" s="5"/>
      <c r="O16" s="5"/>
      <c r="P16" s="5"/>
      <c r="Q16" s="5"/>
      <c r="R16" s="5"/>
      <c r="S16" s="5"/>
      <c r="T16" s="5"/>
      <c r="U16" s="5"/>
    </row>
    <row r="17" spans="4:8" ht="36.75" customHeight="1">
      <c r="D17" s="10" t="s">
        <v>117</v>
      </c>
      <c r="E17" s="10" t="s">
        <v>29</v>
      </c>
      <c r="G17" s="10" t="s">
        <v>29</v>
      </c>
      <c r="H17" s="10" t="s">
        <v>29</v>
      </c>
    </row>
  </sheetData>
  <sheetProtection/>
  <mergeCells count="12">
    <mergeCell ref="B3:B4"/>
    <mergeCell ref="C3:C4"/>
    <mergeCell ref="A1:U1"/>
    <mergeCell ref="A2:F2"/>
    <mergeCell ref="P2:U2"/>
    <mergeCell ref="D3:F3"/>
    <mergeCell ref="G3:I3"/>
    <mergeCell ref="J3:L3"/>
    <mergeCell ref="M3:O3"/>
    <mergeCell ref="P3:R3"/>
    <mergeCell ref="S3:U3"/>
    <mergeCell ref="A3:A4"/>
  </mergeCells>
  <printOptions/>
  <pageMargins left="0.35" right="0.35" top="0.79" bottom="0.79"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D18"/>
  <sheetViews>
    <sheetView tabSelected="1" workbookViewId="0" topLeftCell="A1">
      <selection activeCell="C22" sqref="C22"/>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35.25" customHeight="1">
      <c r="A1" s="22" t="s">
        <v>118</v>
      </c>
      <c r="B1" s="22"/>
      <c r="C1" s="22"/>
      <c r="D1" s="22"/>
      <c r="E1" s="22"/>
      <c r="F1" s="22"/>
      <c r="G1" s="22"/>
      <c r="H1" s="22"/>
      <c r="I1" s="22"/>
      <c r="J1" s="22"/>
      <c r="K1" s="22"/>
      <c r="L1" s="22"/>
      <c r="M1" s="22"/>
      <c r="N1" s="22"/>
      <c r="O1" s="22"/>
      <c r="P1" s="22"/>
      <c r="Q1" s="22"/>
      <c r="R1" s="22"/>
      <c r="S1" s="22"/>
      <c r="T1" s="22"/>
      <c r="U1" s="22"/>
    </row>
    <row r="2" spans="1:21" ht="24.75" customHeight="1">
      <c r="A2" s="23" t="s">
        <v>119</v>
      </c>
      <c r="B2" s="23"/>
      <c r="C2" s="23"/>
      <c r="D2" s="23"/>
      <c r="E2" s="23"/>
      <c r="F2" s="23"/>
      <c r="P2" s="24" t="s">
        <v>2</v>
      </c>
      <c r="Q2" s="24"/>
      <c r="R2" s="24"/>
      <c r="S2" s="24"/>
      <c r="T2" s="24"/>
      <c r="U2" s="24"/>
    </row>
    <row r="3" spans="1:21" ht="14.25">
      <c r="A3" s="25" t="s">
        <v>3</v>
      </c>
      <c r="B3" s="25" t="s">
        <v>4</v>
      </c>
      <c r="C3" s="25" t="s">
        <v>5</v>
      </c>
      <c r="D3" s="25" t="s">
        <v>120</v>
      </c>
      <c r="E3" s="25"/>
      <c r="F3" s="25"/>
      <c r="G3" s="25" t="s">
        <v>7</v>
      </c>
      <c r="H3" s="25"/>
      <c r="I3" s="25"/>
      <c r="J3" s="25" t="s">
        <v>8</v>
      </c>
      <c r="K3" s="25"/>
      <c r="L3" s="25"/>
      <c r="M3" s="25" t="s">
        <v>9</v>
      </c>
      <c r="N3" s="25"/>
      <c r="O3" s="25"/>
      <c r="P3" s="25" t="s">
        <v>10</v>
      </c>
      <c r="Q3" s="25"/>
      <c r="R3" s="25"/>
      <c r="S3" s="25" t="s">
        <v>11</v>
      </c>
      <c r="T3" s="25"/>
      <c r="U3" s="25"/>
    </row>
    <row r="4" spans="1:21" ht="27">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s="10" customFormat="1" ht="28.5">
      <c r="A5" s="6">
        <v>1</v>
      </c>
      <c r="B5" s="11" t="s">
        <v>121</v>
      </c>
      <c r="C5" s="12"/>
      <c r="D5" s="6">
        <f>SUM(E5:F5)</f>
        <v>12.79</v>
      </c>
      <c r="E5" s="6">
        <v>12.79</v>
      </c>
      <c r="F5" s="6"/>
      <c r="G5" s="6"/>
      <c r="H5" s="6"/>
      <c r="I5" s="6"/>
      <c r="J5" s="6">
        <v>12.79</v>
      </c>
      <c r="K5" s="6">
        <v>12.79</v>
      </c>
      <c r="L5" s="6"/>
      <c r="M5" s="6"/>
      <c r="N5" s="6"/>
      <c r="O5" s="6"/>
      <c r="P5" s="6">
        <v>5500</v>
      </c>
      <c r="Q5" s="6">
        <v>5500</v>
      </c>
      <c r="R5" s="6">
        <v>5500</v>
      </c>
      <c r="S5" s="6"/>
      <c r="T5" s="6"/>
      <c r="U5" s="15" t="s">
        <v>29</v>
      </c>
    </row>
    <row r="6" spans="1:21" s="10" customFormat="1" ht="15.75">
      <c r="A6" s="6">
        <v>2</v>
      </c>
      <c r="B6" s="11" t="s">
        <v>122</v>
      </c>
      <c r="C6" s="11"/>
      <c r="D6" s="6">
        <f>SUM(E6:F6)</f>
        <v>4.7</v>
      </c>
      <c r="E6" s="6">
        <v>4.7</v>
      </c>
      <c r="F6" s="6"/>
      <c r="G6" s="6" t="s">
        <v>29</v>
      </c>
      <c r="H6" s="6" t="s">
        <v>29</v>
      </c>
      <c r="I6" s="6"/>
      <c r="J6" s="6"/>
      <c r="K6" s="6"/>
      <c r="L6" s="6"/>
      <c r="M6" s="6">
        <v>4.7</v>
      </c>
      <c r="N6" s="6">
        <v>4.7</v>
      </c>
      <c r="O6" s="6"/>
      <c r="P6" s="13">
        <v>2000</v>
      </c>
      <c r="Q6" s="6">
        <v>2000</v>
      </c>
      <c r="R6" s="6">
        <v>0</v>
      </c>
      <c r="S6" s="6" t="s">
        <v>29</v>
      </c>
      <c r="T6" s="6" t="s">
        <v>29</v>
      </c>
      <c r="U6" s="7"/>
    </row>
    <row r="7" spans="1:21" s="10" customFormat="1" ht="15.75">
      <c r="A7" s="6">
        <v>3</v>
      </c>
      <c r="B7" s="11"/>
      <c r="C7" s="11"/>
      <c r="D7" s="6"/>
      <c r="E7" s="6"/>
      <c r="F7" s="6"/>
      <c r="G7" s="6" t="s">
        <v>29</v>
      </c>
      <c r="H7" s="6" t="s">
        <v>29</v>
      </c>
      <c r="I7" s="6"/>
      <c r="J7" s="6"/>
      <c r="K7" s="6"/>
      <c r="L7" s="6"/>
      <c r="M7" s="6"/>
      <c r="N7" s="6"/>
      <c r="O7" s="6"/>
      <c r="P7" s="14"/>
      <c r="Q7" s="16" t="s">
        <v>29</v>
      </c>
      <c r="R7" s="6" t="s">
        <v>29</v>
      </c>
      <c r="S7" s="6"/>
      <c r="T7" s="6"/>
      <c r="U7" s="6"/>
    </row>
    <row r="8" spans="1:21" s="10" customFormat="1" ht="15.75">
      <c r="A8" s="6">
        <v>4</v>
      </c>
      <c r="B8" s="11"/>
      <c r="C8" s="11"/>
      <c r="D8" s="6" t="s">
        <v>29</v>
      </c>
      <c r="E8" s="6"/>
      <c r="F8" s="6"/>
      <c r="G8" s="6" t="s">
        <v>29</v>
      </c>
      <c r="H8" s="6" t="s">
        <v>29</v>
      </c>
      <c r="I8" s="6"/>
      <c r="J8" s="6"/>
      <c r="K8" s="6"/>
      <c r="L8" s="6"/>
      <c r="M8" s="6"/>
      <c r="N8" s="6"/>
      <c r="O8" s="6"/>
      <c r="P8" s="6"/>
      <c r="Q8" s="6"/>
      <c r="R8" s="6" t="s">
        <v>29</v>
      </c>
      <c r="S8" s="6"/>
      <c r="T8" s="6"/>
      <c r="U8" s="6"/>
    </row>
    <row r="9" spans="1:21" s="10" customFormat="1" ht="15.75">
      <c r="A9" s="6">
        <v>5</v>
      </c>
      <c r="B9" s="6"/>
      <c r="C9" s="6" t="s">
        <v>29</v>
      </c>
      <c r="D9" s="6" t="s">
        <v>29</v>
      </c>
      <c r="E9" s="6" t="s">
        <v>29</v>
      </c>
      <c r="F9" s="6"/>
      <c r="G9" s="6" t="s">
        <v>29</v>
      </c>
      <c r="H9" s="6" t="s">
        <v>29</v>
      </c>
      <c r="I9" s="6"/>
      <c r="J9" s="6"/>
      <c r="K9" s="6"/>
      <c r="L9" s="6"/>
      <c r="M9" s="6"/>
      <c r="N9" s="6"/>
      <c r="O9" s="6"/>
      <c r="P9" s="7"/>
      <c r="Q9" s="6"/>
      <c r="R9" s="6" t="s">
        <v>29</v>
      </c>
      <c r="S9" s="6"/>
      <c r="T9" s="6"/>
      <c r="U9" s="6"/>
    </row>
    <row r="10" spans="1:21" s="10" customFormat="1" ht="15.75">
      <c r="A10" s="6"/>
      <c r="B10" s="6"/>
      <c r="C10" s="6"/>
      <c r="D10" s="6"/>
      <c r="E10" s="6"/>
      <c r="F10" s="6"/>
      <c r="G10" s="6"/>
      <c r="H10" s="6"/>
      <c r="I10" s="6"/>
      <c r="J10" s="6"/>
      <c r="K10" s="6"/>
      <c r="L10" s="6"/>
      <c r="M10" s="6"/>
      <c r="N10" s="6"/>
      <c r="O10" s="6"/>
      <c r="P10" s="7"/>
      <c r="Q10" s="6"/>
      <c r="R10" s="6"/>
      <c r="S10" s="6"/>
      <c r="T10" s="6"/>
      <c r="U10" s="6"/>
    </row>
    <row r="11" spans="1:21" s="10" customFormat="1" ht="15.75">
      <c r="A11" s="6"/>
      <c r="B11" s="6"/>
      <c r="C11" s="6"/>
      <c r="D11" s="6"/>
      <c r="E11" s="6"/>
      <c r="F11" s="6"/>
      <c r="G11" s="6"/>
      <c r="H11" s="6"/>
      <c r="I11" s="6"/>
      <c r="J11" s="6"/>
      <c r="K11" s="6"/>
      <c r="L11" s="6"/>
      <c r="M11" s="6"/>
      <c r="N11" s="6"/>
      <c r="O11" s="6"/>
      <c r="P11" s="6"/>
      <c r="Q11" s="6"/>
      <c r="R11" s="6"/>
      <c r="S11" s="6"/>
      <c r="T11" s="6"/>
      <c r="U11" s="6"/>
    </row>
    <row r="12" spans="1:21" s="10" customFormat="1" ht="15.75">
      <c r="A12" s="6"/>
      <c r="B12" s="7"/>
      <c r="C12" s="6"/>
      <c r="D12" s="6"/>
      <c r="E12" s="6"/>
      <c r="F12" s="6"/>
      <c r="G12" s="6"/>
      <c r="H12" s="6"/>
      <c r="I12" s="6"/>
      <c r="J12" s="6"/>
      <c r="K12" s="6"/>
      <c r="L12" s="6"/>
      <c r="M12" s="6"/>
      <c r="N12" s="6"/>
      <c r="O12" s="6"/>
      <c r="P12" s="7"/>
      <c r="Q12" s="6"/>
      <c r="R12" s="6"/>
      <c r="S12" s="6"/>
      <c r="T12" s="6"/>
      <c r="U12" s="6"/>
    </row>
    <row r="13" spans="1:21" s="10" customFormat="1" ht="15.75">
      <c r="A13" s="6"/>
      <c r="B13" s="6"/>
      <c r="C13" s="6"/>
      <c r="D13" s="6"/>
      <c r="E13" s="6"/>
      <c r="F13" s="6"/>
      <c r="G13" s="6"/>
      <c r="H13" s="6"/>
      <c r="I13" s="6"/>
      <c r="J13" s="6"/>
      <c r="K13" s="6"/>
      <c r="L13" s="6"/>
      <c r="M13" s="6"/>
      <c r="N13" s="6"/>
      <c r="O13" s="6"/>
      <c r="P13" s="6"/>
      <c r="Q13" s="6"/>
      <c r="R13" s="6"/>
      <c r="S13" s="6"/>
      <c r="T13" s="6"/>
      <c r="U13" s="6"/>
    </row>
    <row r="14" spans="1:21" s="10" customFormat="1" ht="15.75">
      <c r="A14" s="6"/>
      <c r="B14" s="6"/>
      <c r="C14" s="11" t="s">
        <v>12</v>
      </c>
      <c r="D14" s="6">
        <f>SUM(D5:D13)</f>
        <v>17.49</v>
      </c>
      <c r="E14" s="6">
        <f>SUM(E5:E13)</f>
        <v>17.49</v>
      </c>
      <c r="F14" s="6"/>
      <c r="G14" s="6"/>
      <c r="H14" s="6"/>
      <c r="I14" s="6"/>
      <c r="J14" s="6">
        <f>SUM(J5:J13)</f>
        <v>12.79</v>
      </c>
      <c r="K14" s="6">
        <f>SUM(K5:K13)</f>
        <v>12.79</v>
      </c>
      <c r="L14" s="6"/>
      <c r="M14" s="6">
        <v>4.7</v>
      </c>
      <c r="N14" s="6">
        <v>4.7</v>
      </c>
      <c r="O14" s="6"/>
      <c r="P14" s="6">
        <f>SUM(P5:P13)</f>
        <v>7500</v>
      </c>
      <c r="Q14" s="6">
        <f>SUM(Q5:Q13)</f>
        <v>7500</v>
      </c>
      <c r="R14" s="6">
        <f>SUM(R5:R13)</f>
        <v>5500</v>
      </c>
      <c r="S14" s="6" t="s">
        <v>29</v>
      </c>
      <c r="T14" s="6" t="s">
        <v>29</v>
      </c>
      <c r="U14" s="6"/>
    </row>
    <row r="15" spans="1:21" s="10" customFormat="1" ht="21.75" customHeight="1">
      <c r="A15" s="6"/>
      <c r="B15" s="6"/>
      <c r="C15" s="6"/>
      <c r="D15" s="6" t="s">
        <v>29</v>
      </c>
      <c r="E15" s="6" t="s">
        <v>29</v>
      </c>
      <c r="F15" s="6" t="s">
        <v>29</v>
      </c>
      <c r="G15" s="6" t="s">
        <v>29</v>
      </c>
      <c r="H15" s="6" t="s">
        <v>29</v>
      </c>
      <c r="I15" s="6"/>
      <c r="J15" s="6"/>
      <c r="K15" s="6"/>
      <c r="L15" s="6"/>
      <c r="M15" s="6"/>
      <c r="N15" s="6"/>
      <c r="O15" s="6"/>
      <c r="P15" s="6" t="s">
        <v>29</v>
      </c>
      <c r="Q15" s="6" t="s">
        <v>29</v>
      </c>
      <c r="R15" s="6" t="s">
        <v>29</v>
      </c>
      <c r="S15" s="6"/>
      <c r="T15" s="6"/>
      <c r="U15" s="6"/>
    </row>
    <row r="16" spans="16:17" ht="15.75">
      <c r="P16" s="10" t="s">
        <v>29</v>
      </c>
      <c r="Q16" s="10" t="s">
        <v>29</v>
      </c>
    </row>
    <row r="17" spans="10:30" ht="20.25">
      <c r="J17" s="22"/>
      <c r="K17" s="22"/>
      <c r="L17" s="22"/>
      <c r="M17" s="22"/>
      <c r="N17" s="22"/>
      <c r="O17" s="22"/>
      <c r="P17" s="22"/>
      <c r="Q17" s="22"/>
      <c r="R17" s="22"/>
      <c r="S17" s="22"/>
      <c r="T17" s="22"/>
      <c r="U17" s="22"/>
      <c r="V17" s="22"/>
      <c r="W17" s="22"/>
      <c r="X17" s="22"/>
      <c r="Y17" s="22"/>
      <c r="Z17" s="22"/>
      <c r="AA17" s="22"/>
      <c r="AB17" s="22"/>
      <c r="AC17" s="22"/>
      <c r="AD17" s="22"/>
    </row>
    <row r="18" spans="10:30" ht="14.25">
      <c r="J18" s="27" t="s">
        <v>29</v>
      </c>
      <c r="K18" s="23"/>
      <c r="L18" s="23"/>
      <c r="M18" s="23"/>
      <c r="N18" s="23"/>
      <c r="O18" s="23"/>
      <c r="Y18" s="24"/>
      <c r="Z18" s="24"/>
      <c r="AA18" s="24"/>
      <c r="AB18" s="24"/>
      <c r="AC18" s="24"/>
      <c r="AD18" s="24"/>
    </row>
  </sheetData>
  <sheetProtection/>
  <mergeCells count="15">
    <mergeCell ref="J17:AD17"/>
    <mergeCell ref="J18:O18"/>
    <mergeCell ref="Y18:AD18"/>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U38"/>
  <sheetViews>
    <sheetView workbookViewId="0" topLeftCell="A1">
      <selection activeCell="A1" sqref="A1:I1"/>
    </sheetView>
  </sheetViews>
  <sheetFormatPr defaultColWidth="9.00390625" defaultRowHeight="14.25"/>
  <cols>
    <col min="1" max="1" width="4.625" style="2" customWidth="1"/>
    <col min="2" max="2" width="10.625" style="2" customWidth="1"/>
    <col min="3" max="3" width="13.50390625" style="2" customWidth="1"/>
    <col min="4" max="15" width="5.625" style="2" customWidth="1"/>
    <col min="16" max="16" width="5.625" style="3" customWidth="1"/>
    <col min="17" max="20" width="5.625" style="2" customWidth="1"/>
    <col min="21" max="21" width="6.125" style="2" customWidth="1"/>
    <col min="22" max="16384" width="9.00390625" style="2" customWidth="1"/>
  </cols>
  <sheetData>
    <row r="1" spans="1:21" ht="21" customHeight="1">
      <c r="A1" s="28" t="s">
        <v>123</v>
      </c>
      <c r="B1" s="29"/>
      <c r="C1" s="29"/>
      <c r="D1" s="29"/>
      <c r="E1" s="29"/>
      <c r="F1" s="29"/>
      <c r="G1" s="29"/>
      <c r="H1" s="29"/>
      <c r="I1" s="29"/>
      <c r="J1" s="33" t="s">
        <v>124</v>
      </c>
      <c r="K1" s="33"/>
      <c r="L1" s="33"/>
      <c r="M1" s="33"/>
      <c r="N1" s="33"/>
      <c r="O1" s="33"/>
      <c r="P1" s="33"/>
      <c r="Q1" s="33"/>
      <c r="R1" s="33"/>
      <c r="S1" s="33"/>
      <c r="T1" s="33"/>
      <c r="U1" s="33"/>
    </row>
    <row r="2" spans="1:21" ht="21.75" customHeight="1">
      <c r="A2" s="30" t="s">
        <v>125</v>
      </c>
      <c r="B2" s="31"/>
      <c r="C2" s="31"/>
      <c r="D2" s="31"/>
      <c r="E2" s="31"/>
      <c r="F2" s="31"/>
      <c r="G2" s="31"/>
      <c r="H2" s="31"/>
      <c r="I2" s="31"/>
      <c r="J2" s="33"/>
      <c r="K2" s="33"/>
      <c r="L2" s="33"/>
      <c r="M2" s="33"/>
      <c r="N2" s="33"/>
      <c r="O2" s="33"/>
      <c r="P2" s="33"/>
      <c r="Q2" s="33"/>
      <c r="R2" s="33"/>
      <c r="S2" s="33"/>
      <c r="T2" s="33"/>
      <c r="U2" s="33"/>
    </row>
    <row r="3" spans="1:21" ht="20.25" customHeight="1">
      <c r="A3" s="27" t="s">
        <v>126</v>
      </c>
      <c r="B3" s="23"/>
      <c r="C3" s="23"/>
      <c r="D3" s="23"/>
      <c r="E3" s="23"/>
      <c r="F3" s="23"/>
      <c r="P3" s="24" t="s">
        <v>127</v>
      </c>
      <c r="Q3" s="24"/>
      <c r="R3" s="24"/>
      <c r="S3" s="24"/>
      <c r="T3" s="24"/>
      <c r="U3" s="24"/>
    </row>
    <row r="4" spans="1:21" s="1" customFormat="1" ht="18" customHeight="1">
      <c r="A4" s="25" t="s">
        <v>3</v>
      </c>
      <c r="B4" s="25" t="s">
        <v>4</v>
      </c>
      <c r="C4" s="25" t="s">
        <v>5</v>
      </c>
      <c r="D4" s="25" t="s">
        <v>6</v>
      </c>
      <c r="E4" s="25"/>
      <c r="F4" s="25"/>
      <c r="G4" s="25" t="s">
        <v>7</v>
      </c>
      <c r="H4" s="25"/>
      <c r="I4" s="25"/>
      <c r="J4" s="25" t="s">
        <v>8</v>
      </c>
      <c r="K4" s="25"/>
      <c r="L4" s="25"/>
      <c r="M4" s="25" t="s">
        <v>9</v>
      </c>
      <c r="N4" s="25"/>
      <c r="O4" s="25"/>
      <c r="P4" s="25" t="s">
        <v>10</v>
      </c>
      <c r="Q4" s="25"/>
      <c r="R4" s="25"/>
      <c r="S4" s="25" t="s">
        <v>11</v>
      </c>
      <c r="T4" s="25"/>
      <c r="U4" s="25"/>
    </row>
    <row r="5" spans="1:21" s="1" customFormat="1" ht="27" customHeight="1">
      <c r="A5" s="25"/>
      <c r="B5" s="25"/>
      <c r="C5" s="25"/>
      <c r="D5" s="4" t="s">
        <v>12</v>
      </c>
      <c r="E5" s="4" t="s">
        <v>13</v>
      </c>
      <c r="F5" s="4" t="s">
        <v>14</v>
      </c>
      <c r="G5" s="4" t="s">
        <v>13</v>
      </c>
      <c r="H5" s="4" t="s">
        <v>15</v>
      </c>
      <c r="I5" s="4" t="s">
        <v>16</v>
      </c>
      <c r="J5" s="4" t="s">
        <v>13</v>
      </c>
      <c r="K5" s="4" t="s">
        <v>15</v>
      </c>
      <c r="L5" s="4" t="s">
        <v>16</v>
      </c>
      <c r="M5" s="4" t="s">
        <v>13</v>
      </c>
      <c r="N5" s="4" t="s">
        <v>15</v>
      </c>
      <c r="O5" s="4" t="s">
        <v>16</v>
      </c>
      <c r="P5" s="8" t="s">
        <v>17</v>
      </c>
      <c r="Q5" s="4" t="s">
        <v>18</v>
      </c>
      <c r="R5" s="4" t="s">
        <v>19</v>
      </c>
      <c r="S5" s="4" t="s">
        <v>20</v>
      </c>
      <c r="T5" s="4" t="s">
        <v>21</v>
      </c>
      <c r="U5" s="4" t="s">
        <v>14</v>
      </c>
    </row>
    <row r="6" spans="1:21" ht="24.75" customHeight="1">
      <c r="A6" s="5">
        <v>1</v>
      </c>
      <c r="B6" s="5" t="s">
        <v>128</v>
      </c>
      <c r="C6" s="5"/>
      <c r="D6" s="5">
        <f aca="true" t="shared" si="0" ref="D6:D11">SUM(E6:F6)</f>
        <v>16.24</v>
      </c>
      <c r="E6" s="5">
        <v>12.36</v>
      </c>
      <c r="F6" s="5">
        <v>3.88</v>
      </c>
      <c r="G6" s="5"/>
      <c r="H6" s="5"/>
      <c r="I6" s="5"/>
      <c r="J6" s="5"/>
      <c r="K6" s="5"/>
      <c r="L6" s="5"/>
      <c r="M6" s="5"/>
      <c r="N6" s="5"/>
      <c r="O6" s="5"/>
      <c r="P6" s="9">
        <v>3955</v>
      </c>
      <c r="Q6" s="5"/>
      <c r="R6" s="5"/>
      <c r="S6" s="5"/>
      <c r="T6" s="5"/>
      <c r="U6" s="5"/>
    </row>
    <row r="7" spans="1:21" ht="24.75" customHeight="1">
      <c r="A7" s="5">
        <v>2</v>
      </c>
      <c r="B7" s="5" t="s">
        <v>129</v>
      </c>
      <c r="C7" s="5"/>
      <c r="D7" s="5">
        <f t="shared" si="0"/>
        <v>15.389999999999999</v>
      </c>
      <c r="E7" s="5">
        <v>13.54</v>
      </c>
      <c r="F7" s="5">
        <v>1.85</v>
      </c>
      <c r="G7" s="5"/>
      <c r="H7" s="5"/>
      <c r="I7" s="5"/>
      <c r="J7" s="5"/>
      <c r="K7" s="5"/>
      <c r="L7" s="5"/>
      <c r="M7" s="5"/>
      <c r="N7" s="5"/>
      <c r="O7" s="5"/>
      <c r="P7" s="9">
        <v>4333</v>
      </c>
      <c r="Q7" s="5"/>
      <c r="R7" s="5"/>
      <c r="S7" s="5"/>
      <c r="T7" s="5"/>
      <c r="U7" s="5"/>
    </row>
    <row r="8" spans="1:21" ht="24.75" customHeight="1">
      <c r="A8" s="5">
        <v>3</v>
      </c>
      <c r="B8" s="5" t="s">
        <v>130</v>
      </c>
      <c r="C8" s="5"/>
      <c r="D8" s="5">
        <f t="shared" si="0"/>
        <v>10.59</v>
      </c>
      <c r="E8" s="5">
        <v>9.56</v>
      </c>
      <c r="F8" s="5">
        <v>1.03</v>
      </c>
      <c r="G8" s="5"/>
      <c r="H8" s="5"/>
      <c r="I8" s="5"/>
      <c r="J8" s="5"/>
      <c r="K8" s="5"/>
      <c r="L8" s="5"/>
      <c r="M8" s="5"/>
      <c r="N8" s="5"/>
      <c r="O8" s="5"/>
      <c r="P8" s="9">
        <v>3059</v>
      </c>
      <c r="Q8" s="5"/>
      <c r="R8" s="5"/>
      <c r="S8" s="5"/>
      <c r="T8" s="5"/>
      <c r="U8" s="5"/>
    </row>
    <row r="9" spans="1:21" ht="24.75" customHeight="1">
      <c r="A9" s="5">
        <v>4</v>
      </c>
      <c r="B9" s="5" t="s">
        <v>131</v>
      </c>
      <c r="C9" s="6" t="s">
        <v>29</v>
      </c>
      <c r="D9" s="5">
        <f t="shared" si="0"/>
        <v>7.430000000000001</v>
      </c>
      <c r="E9" s="5">
        <v>6.99</v>
      </c>
      <c r="F9" s="5">
        <v>0.44</v>
      </c>
      <c r="G9" s="5"/>
      <c r="H9" s="5"/>
      <c r="I9" s="6"/>
      <c r="J9" s="5"/>
      <c r="K9" s="5"/>
      <c r="L9" s="6" t="s">
        <v>29</v>
      </c>
      <c r="M9" s="5"/>
      <c r="N9" s="5"/>
      <c r="O9" s="5"/>
      <c r="P9" s="9">
        <v>2237</v>
      </c>
      <c r="Q9" s="5"/>
      <c r="R9" s="5"/>
      <c r="S9" s="5"/>
      <c r="T9" s="5"/>
      <c r="U9" s="5"/>
    </row>
    <row r="10" spans="1:21" ht="24.75" customHeight="1">
      <c r="A10" s="5">
        <v>5</v>
      </c>
      <c r="B10" s="5" t="s">
        <v>132</v>
      </c>
      <c r="C10" s="6" t="s">
        <v>29</v>
      </c>
      <c r="D10" s="5">
        <f t="shared" si="0"/>
        <v>4.8</v>
      </c>
      <c r="E10" s="5">
        <v>4.8</v>
      </c>
      <c r="F10" s="6" t="s">
        <v>29</v>
      </c>
      <c r="G10" s="5"/>
      <c r="H10" s="5"/>
      <c r="I10" s="5"/>
      <c r="J10" s="5"/>
      <c r="K10" s="5"/>
      <c r="L10" s="5"/>
      <c r="M10" s="5"/>
      <c r="N10" s="5"/>
      <c r="O10" s="5"/>
      <c r="P10" s="9">
        <v>1536</v>
      </c>
      <c r="Q10" s="5"/>
      <c r="R10" s="5"/>
      <c r="S10" s="5"/>
      <c r="T10" s="5"/>
      <c r="U10" s="5"/>
    </row>
    <row r="11" spans="1:21" ht="24.75" customHeight="1">
      <c r="A11" s="5"/>
      <c r="B11" s="5" t="s">
        <v>12</v>
      </c>
      <c r="C11" s="6" t="s">
        <v>29</v>
      </c>
      <c r="D11" s="5">
        <f t="shared" si="0"/>
        <v>54.45</v>
      </c>
      <c r="E11" s="5">
        <f>SUM(E6:E10)</f>
        <v>47.25</v>
      </c>
      <c r="F11" s="5">
        <f>SUM(F6:F10)</f>
        <v>7.200000000000001</v>
      </c>
      <c r="G11" s="5"/>
      <c r="H11" s="5"/>
      <c r="I11" s="5"/>
      <c r="J11" s="5"/>
      <c r="K11" s="5"/>
      <c r="L11" s="5"/>
      <c r="M11" s="5"/>
      <c r="N11" s="5"/>
      <c r="O11" s="5"/>
      <c r="P11" s="9">
        <f>SUM(P6:P10)</f>
        <v>15120</v>
      </c>
      <c r="Q11" s="5"/>
      <c r="R11" s="5"/>
      <c r="S11" s="5"/>
      <c r="T11" s="5"/>
      <c r="U11" s="5"/>
    </row>
    <row r="12" spans="1:21" ht="24.75" customHeight="1">
      <c r="A12" s="5"/>
      <c r="B12" s="5"/>
      <c r="C12" s="5"/>
      <c r="D12" s="5"/>
      <c r="E12" s="5"/>
      <c r="F12" s="5"/>
      <c r="G12" s="5"/>
      <c r="H12" s="5"/>
      <c r="I12" s="5"/>
      <c r="J12" s="5"/>
      <c r="K12" s="5"/>
      <c r="L12" s="5"/>
      <c r="M12" s="5"/>
      <c r="N12" s="5"/>
      <c r="O12" s="5"/>
      <c r="P12" s="9"/>
      <c r="Q12" s="5"/>
      <c r="R12" s="5"/>
      <c r="S12" s="5"/>
      <c r="T12" s="5"/>
      <c r="U12" s="5"/>
    </row>
    <row r="13" spans="1:21" ht="24.75" customHeight="1">
      <c r="A13" s="5"/>
      <c r="B13" s="5"/>
      <c r="C13" s="5"/>
      <c r="D13" s="5"/>
      <c r="E13" s="5"/>
      <c r="F13" s="5"/>
      <c r="G13" s="5"/>
      <c r="H13" s="5"/>
      <c r="I13" s="5"/>
      <c r="J13" s="5"/>
      <c r="K13" s="5"/>
      <c r="L13" s="5"/>
      <c r="M13" s="5"/>
      <c r="N13" s="5"/>
      <c r="O13" s="5"/>
      <c r="P13" s="9"/>
      <c r="Q13" s="5"/>
      <c r="R13" s="5"/>
      <c r="S13" s="5"/>
      <c r="T13" s="5"/>
      <c r="U13" s="5"/>
    </row>
    <row r="14" spans="1:21" ht="24.75" customHeight="1">
      <c r="A14" s="5"/>
      <c r="B14" s="5"/>
      <c r="C14" s="5"/>
      <c r="D14" s="5"/>
      <c r="E14" s="5"/>
      <c r="F14" s="5"/>
      <c r="G14" s="5"/>
      <c r="H14" s="5"/>
      <c r="I14" s="5"/>
      <c r="J14" s="5"/>
      <c r="K14" s="5"/>
      <c r="L14" s="5"/>
      <c r="M14" s="5"/>
      <c r="N14" s="5"/>
      <c r="O14" s="5"/>
      <c r="P14" s="9"/>
      <c r="Q14" s="5"/>
      <c r="R14" s="5"/>
      <c r="S14" s="5"/>
      <c r="T14" s="5"/>
      <c r="U14" s="5"/>
    </row>
    <row r="15" spans="1:21" ht="24.75" customHeight="1">
      <c r="A15" s="5"/>
      <c r="B15" s="5"/>
      <c r="C15" s="5"/>
      <c r="D15" s="5"/>
      <c r="E15" s="5"/>
      <c r="F15" s="5"/>
      <c r="G15" s="5"/>
      <c r="H15" s="5"/>
      <c r="I15" s="5"/>
      <c r="J15" s="5"/>
      <c r="K15" s="5"/>
      <c r="L15" s="5"/>
      <c r="M15" s="5"/>
      <c r="N15" s="5"/>
      <c r="O15" s="5"/>
      <c r="P15" s="9"/>
      <c r="Q15" s="5"/>
      <c r="R15" s="5"/>
      <c r="S15" s="5"/>
      <c r="T15" s="5"/>
      <c r="U15" s="5"/>
    </row>
    <row r="16" spans="1:21" ht="24.75" customHeight="1">
      <c r="A16" s="5"/>
      <c r="B16" s="5"/>
      <c r="C16" s="5"/>
      <c r="D16" s="5"/>
      <c r="E16" s="5"/>
      <c r="F16" s="5"/>
      <c r="G16" s="5"/>
      <c r="H16" s="5"/>
      <c r="I16" s="5"/>
      <c r="J16" s="5"/>
      <c r="K16" s="5"/>
      <c r="L16" s="5"/>
      <c r="M16" s="5"/>
      <c r="N16" s="5"/>
      <c r="O16" s="5"/>
      <c r="P16" s="9"/>
      <c r="Q16" s="5"/>
      <c r="R16" s="5"/>
      <c r="S16" s="5"/>
      <c r="T16" s="5"/>
      <c r="U16" s="5"/>
    </row>
    <row r="17" spans="1:21" ht="24.75" customHeight="1">
      <c r="A17" s="5"/>
      <c r="B17" s="5"/>
      <c r="C17" s="5"/>
      <c r="D17" s="5"/>
      <c r="E17" s="5"/>
      <c r="F17" s="5"/>
      <c r="G17" s="5"/>
      <c r="H17" s="5"/>
      <c r="I17" s="5"/>
      <c r="J17" s="5"/>
      <c r="K17" s="5"/>
      <c r="L17" s="5"/>
      <c r="M17" s="5"/>
      <c r="N17" s="5"/>
      <c r="O17" s="5"/>
      <c r="P17" s="9"/>
      <c r="Q17" s="5"/>
      <c r="R17" s="5"/>
      <c r="S17" s="5"/>
      <c r="T17" s="5"/>
      <c r="U17" s="5"/>
    </row>
    <row r="18" spans="1:21" ht="24.75" customHeight="1">
      <c r="A18" s="32" t="s">
        <v>133</v>
      </c>
      <c r="B18" s="26"/>
      <c r="C18" s="26"/>
      <c r="D18" s="26"/>
      <c r="E18" s="26"/>
      <c r="F18" s="26"/>
      <c r="G18" s="26"/>
      <c r="H18" s="26"/>
      <c r="I18" s="26"/>
      <c r="J18" s="26"/>
      <c r="K18" s="26"/>
      <c r="L18" s="26"/>
      <c r="M18" s="26"/>
      <c r="N18" s="26"/>
      <c r="O18" s="26"/>
      <c r="P18" s="26"/>
      <c r="Q18" s="26"/>
      <c r="R18" s="26"/>
      <c r="S18" s="26"/>
      <c r="T18" s="26"/>
      <c r="U18" s="26"/>
    </row>
    <row r="21" spans="1:21" ht="21" customHeight="1">
      <c r="A21" s="28" t="s">
        <v>134</v>
      </c>
      <c r="B21" s="29"/>
      <c r="C21" s="29"/>
      <c r="D21" s="29"/>
      <c r="E21" s="29"/>
      <c r="F21" s="29"/>
      <c r="G21" s="29"/>
      <c r="H21" s="29"/>
      <c r="I21" s="29"/>
      <c r="J21" s="33" t="s">
        <v>124</v>
      </c>
      <c r="K21" s="33"/>
      <c r="L21" s="33"/>
      <c r="M21" s="33"/>
      <c r="N21" s="33"/>
      <c r="O21" s="33"/>
      <c r="P21" s="33"/>
      <c r="Q21" s="33"/>
      <c r="R21" s="33"/>
      <c r="S21" s="33"/>
      <c r="T21" s="33"/>
      <c r="U21" s="33"/>
    </row>
    <row r="22" spans="1:21" ht="21.75" customHeight="1">
      <c r="A22" s="30" t="s">
        <v>135</v>
      </c>
      <c r="B22" s="31"/>
      <c r="C22" s="31"/>
      <c r="D22" s="31"/>
      <c r="E22" s="31"/>
      <c r="F22" s="31"/>
      <c r="G22" s="31"/>
      <c r="H22" s="31"/>
      <c r="I22" s="31"/>
      <c r="J22" s="33"/>
      <c r="K22" s="33"/>
      <c r="L22" s="33"/>
      <c r="M22" s="33"/>
      <c r="N22" s="33"/>
      <c r="O22" s="33"/>
      <c r="P22" s="33"/>
      <c r="Q22" s="33"/>
      <c r="R22" s="33"/>
      <c r="S22" s="33"/>
      <c r="T22" s="33"/>
      <c r="U22" s="33"/>
    </row>
    <row r="23" spans="1:21" ht="20.25" customHeight="1">
      <c r="A23" s="27" t="s">
        <v>136</v>
      </c>
      <c r="B23" s="23"/>
      <c r="C23" s="23"/>
      <c r="D23" s="23"/>
      <c r="E23" s="23"/>
      <c r="F23" s="23"/>
      <c r="P23" s="24" t="s">
        <v>127</v>
      </c>
      <c r="Q23" s="24"/>
      <c r="R23" s="24"/>
      <c r="S23" s="24"/>
      <c r="T23" s="24"/>
      <c r="U23" s="24"/>
    </row>
    <row r="24" spans="1:21" s="1" customFormat="1" ht="18" customHeight="1">
      <c r="A24" s="25" t="s">
        <v>3</v>
      </c>
      <c r="B24" s="25" t="s">
        <v>4</v>
      </c>
      <c r="C24" s="25" t="s">
        <v>5</v>
      </c>
      <c r="D24" s="25" t="s">
        <v>6</v>
      </c>
      <c r="E24" s="25"/>
      <c r="F24" s="25"/>
      <c r="G24" s="25" t="s">
        <v>7</v>
      </c>
      <c r="H24" s="25"/>
      <c r="I24" s="25"/>
      <c r="J24" s="25" t="s">
        <v>8</v>
      </c>
      <c r="K24" s="25"/>
      <c r="L24" s="25"/>
      <c r="M24" s="25" t="s">
        <v>9</v>
      </c>
      <c r="N24" s="25"/>
      <c r="O24" s="25"/>
      <c r="P24" s="25" t="s">
        <v>10</v>
      </c>
      <c r="Q24" s="25"/>
      <c r="R24" s="25"/>
      <c r="S24" s="25" t="s">
        <v>11</v>
      </c>
      <c r="T24" s="25"/>
      <c r="U24" s="25"/>
    </row>
    <row r="25" spans="1:21" s="1" customFormat="1" ht="27" customHeight="1">
      <c r="A25" s="25"/>
      <c r="B25" s="25"/>
      <c r="C25" s="25"/>
      <c r="D25" s="4" t="s">
        <v>12</v>
      </c>
      <c r="E25" s="4" t="s">
        <v>13</v>
      </c>
      <c r="F25" s="4" t="s">
        <v>14</v>
      </c>
      <c r="G25" s="4" t="s">
        <v>13</v>
      </c>
      <c r="H25" s="4" t="s">
        <v>15</v>
      </c>
      <c r="I25" s="4" t="s">
        <v>16</v>
      </c>
      <c r="J25" s="4" t="s">
        <v>13</v>
      </c>
      <c r="K25" s="4" t="s">
        <v>15</v>
      </c>
      <c r="L25" s="4" t="s">
        <v>16</v>
      </c>
      <c r="M25" s="4" t="s">
        <v>13</v>
      </c>
      <c r="N25" s="4" t="s">
        <v>15</v>
      </c>
      <c r="O25" s="4" t="s">
        <v>16</v>
      </c>
      <c r="P25" s="8" t="s">
        <v>17</v>
      </c>
      <c r="Q25" s="4" t="s">
        <v>18</v>
      </c>
      <c r="R25" s="4" t="s">
        <v>19</v>
      </c>
      <c r="S25" s="4" t="s">
        <v>20</v>
      </c>
      <c r="T25" s="4" t="s">
        <v>21</v>
      </c>
      <c r="U25" s="4" t="s">
        <v>14</v>
      </c>
    </row>
    <row r="26" spans="1:21" s="1" customFormat="1" ht="24.75" customHeight="1">
      <c r="A26" s="4">
        <v>1</v>
      </c>
      <c r="B26" s="4" t="s">
        <v>137</v>
      </c>
      <c r="C26" s="4" t="s">
        <v>138</v>
      </c>
      <c r="D26" s="4"/>
      <c r="E26" s="4">
        <v>2.76</v>
      </c>
      <c r="F26" s="4"/>
      <c r="G26" s="4">
        <v>2.76</v>
      </c>
      <c r="H26" s="4">
        <v>2.76</v>
      </c>
      <c r="I26" s="4"/>
      <c r="J26" s="4"/>
      <c r="K26" s="4"/>
      <c r="L26" s="4"/>
      <c r="M26" s="4"/>
      <c r="N26" s="4"/>
      <c r="O26" s="4"/>
      <c r="P26" s="8" t="s">
        <v>139</v>
      </c>
      <c r="Q26" s="4">
        <v>1023</v>
      </c>
      <c r="R26" s="4">
        <v>1023</v>
      </c>
      <c r="S26" s="4">
        <v>56</v>
      </c>
      <c r="T26" s="4">
        <v>157.3</v>
      </c>
      <c r="U26" s="4"/>
    </row>
    <row r="27" spans="1:21" s="1" customFormat="1" ht="24.75" customHeight="1">
      <c r="A27" s="4">
        <v>2</v>
      </c>
      <c r="B27" s="4"/>
      <c r="C27" s="4" t="s">
        <v>140</v>
      </c>
      <c r="D27" s="4"/>
      <c r="E27" s="4">
        <v>0.9</v>
      </c>
      <c r="F27" s="4"/>
      <c r="G27" s="4">
        <v>0.9</v>
      </c>
      <c r="H27" s="4">
        <v>0.9</v>
      </c>
      <c r="I27" s="4"/>
      <c r="J27" s="4"/>
      <c r="K27" s="4"/>
      <c r="L27" s="4"/>
      <c r="M27" s="4"/>
      <c r="N27" s="4"/>
      <c r="O27" s="4"/>
      <c r="P27" s="8" t="s">
        <v>141</v>
      </c>
      <c r="Q27" s="4">
        <v>324</v>
      </c>
      <c r="R27" s="4">
        <v>97.2</v>
      </c>
      <c r="S27" s="4"/>
      <c r="T27" s="4"/>
      <c r="U27" s="4"/>
    </row>
    <row r="28" spans="1:21" s="1" customFormat="1" ht="24.75" customHeight="1">
      <c r="A28" s="4">
        <v>3</v>
      </c>
      <c r="B28" s="4" t="s">
        <v>142</v>
      </c>
      <c r="C28" s="4" t="s">
        <v>143</v>
      </c>
      <c r="D28" s="4"/>
      <c r="E28" s="4">
        <v>2.11</v>
      </c>
      <c r="F28" s="4"/>
      <c r="G28" s="4">
        <v>2.11</v>
      </c>
      <c r="H28" s="4">
        <v>2.11</v>
      </c>
      <c r="I28" s="4"/>
      <c r="J28" s="4"/>
      <c r="K28" s="4"/>
      <c r="L28" s="4"/>
      <c r="M28" s="4"/>
      <c r="N28" s="4"/>
      <c r="O28" s="4"/>
      <c r="P28" s="8" t="s">
        <v>144</v>
      </c>
      <c r="Q28" s="4">
        <v>781.4</v>
      </c>
      <c r="R28" s="4">
        <v>781.4</v>
      </c>
      <c r="S28" s="4">
        <v>33</v>
      </c>
      <c r="T28" s="4">
        <v>26</v>
      </c>
      <c r="U28" s="4"/>
    </row>
    <row r="29" spans="1:21" s="1" customFormat="1" ht="24.75" customHeight="1">
      <c r="A29" s="4">
        <v>4</v>
      </c>
      <c r="B29" s="4" t="s">
        <v>29</v>
      </c>
      <c r="C29" s="4" t="s">
        <v>145</v>
      </c>
      <c r="D29" s="4"/>
      <c r="E29" s="4">
        <v>0.41</v>
      </c>
      <c r="F29" s="4"/>
      <c r="G29" s="4">
        <v>0.41</v>
      </c>
      <c r="H29" s="4">
        <v>0.41</v>
      </c>
      <c r="I29" s="4"/>
      <c r="J29" s="4"/>
      <c r="K29" s="4"/>
      <c r="L29" s="4"/>
      <c r="M29" s="4"/>
      <c r="N29" s="4"/>
      <c r="O29" s="4"/>
      <c r="P29" s="8" t="s">
        <v>146</v>
      </c>
      <c r="Q29" s="4">
        <v>132</v>
      </c>
      <c r="R29" s="4">
        <v>132</v>
      </c>
      <c r="S29" s="4">
        <v>82.4</v>
      </c>
      <c r="T29" s="4">
        <v>36.6</v>
      </c>
      <c r="U29" s="4" t="s">
        <v>98</v>
      </c>
    </row>
    <row r="30" spans="1:21" s="1" customFormat="1" ht="24.75" customHeight="1">
      <c r="A30" s="4">
        <v>5</v>
      </c>
      <c r="B30" s="4" t="s">
        <v>147</v>
      </c>
      <c r="C30" s="4" t="s">
        <v>143</v>
      </c>
      <c r="D30" s="4"/>
      <c r="E30" s="4">
        <v>1.39</v>
      </c>
      <c r="F30" s="4"/>
      <c r="G30" s="4">
        <v>1.39</v>
      </c>
      <c r="H30" s="4">
        <v>1.39</v>
      </c>
      <c r="I30" s="4"/>
      <c r="J30" s="4"/>
      <c r="K30" s="4"/>
      <c r="L30" s="4"/>
      <c r="M30" s="4"/>
      <c r="N30" s="4"/>
      <c r="O30" s="4"/>
      <c r="P30" s="8" t="s">
        <v>148</v>
      </c>
      <c r="Q30" s="4">
        <v>147</v>
      </c>
      <c r="R30" s="4">
        <v>147</v>
      </c>
      <c r="S30" s="4"/>
      <c r="T30" s="4">
        <v>48</v>
      </c>
      <c r="U30" s="4"/>
    </row>
    <row r="31" spans="1:21" s="1" customFormat="1" ht="24.75" customHeight="1">
      <c r="A31" s="4">
        <v>6</v>
      </c>
      <c r="B31" s="4" t="s">
        <v>149</v>
      </c>
      <c r="C31" s="4" t="s">
        <v>150</v>
      </c>
      <c r="D31" s="4"/>
      <c r="E31" s="4">
        <v>1.32</v>
      </c>
      <c r="F31" s="4"/>
      <c r="G31" s="4">
        <v>1.32</v>
      </c>
      <c r="H31" s="4">
        <v>1.32</v>
      </c>
      <c r="I31" s="4"/>
      <c r="J31" s="4"/>
      <c r="K31" s="4"/>
      <c r="L31" s="4"/>
      <c r="M31" s="4"/>
      <c r="N31" s="4"/>
      <c r="O31" s="4"/>
      <c r="P31" s="8" t="s">
        <v>151</v>
      </c>
      <c r="Q31" s="4">
        <v>125.5</v>
      </c>
      <c r="R31" s="4">
        <v>125.5</v>
      </c>
      <c r="S31" s="4"/>
      <c r="T31" s="4">
        <v>74.7</v>
      </c>
      <c r="U31" s="4"/>
    </row>
    <row r="32" spans="1:21" s="1" customFormat="1" ht="24.75" customHeight="1">
      <c r="A32" s="4">
        <v>7</v>
      </c>
      <c r="B32" s="4"/>
      <c r="C32" s="4" t="s">
        <v>152</v>
      </c>
      <c r="D32" s="4"/>
      <c r="E32" s="4">
        <v>2.9</v>
      </c>
      <c r="F32" s="4"/>
      <c r="G32" s="4"/>
      <c r="H32" s="4"/>
      <c r="I32" s="4"/>
      <c r="J32" s="4"/>
      <c r="K32" s="4"/>
      <c r="L32" s="4"/>
      <c r="M32" s="4">
        <v>2.9</v>
      </c>
      <c r="N32" s="4">
        <v>2.9</v>
      </c>
      <c r="O32" s="4"/>
      <c r="P32" s="8"/>
      <c r="Q32" s="4">
        <v>928</v>
      </c>
      <c r="R32" s="4"/>
      <c r="S32" s="4"/>
      <c r="T32" s="4"/>
      <c r="U32" s="4"/>
    </row>
    <row r="33" spans="1:21" s="1" customFormat="1" ht="24.75" customHeight="1">
      <c r="A33" s="4"/>
      <c r="B33" s="4" t="s">
        <v>12</v>
      </c>
      <c r="C33" s="4" t="s">
        <v>29</v>
      </c>
      <c r="D33" s="4">
        <f>SUM(E33:F33)</f>
        <v>11.79</v>
      </c>
      <c r="E33" s="4">
        <f>SUM(E26:E32)</f>
        <v>11.79</v>
      </c>
      <c r="F33" s="7" t="s">
        <v>29</v>
      </c>
      <c r="G33" s="4">
        <f aca="true" t="shared" si="1" ref="G33:U33">SUM(G26:G32)</f>
        <v>8.889999999999999</v>
      </c>
      <c r="H33" s="4">
        <f t="shared" si="1"/>
        <v>8.889999999999999</v>
      </c>
      <c r="I33" s="7" t="s">
        <v>29</v>
      </c>
      <c r="J33" s="7" t="s">
        <v>29</v>
      </c>
      <c r="K33" s="7" t="s">
        <v>29</v>
      </c>
      <c r="L33" s="7" t="s">
        <v>29</v>
      </c>
      <c r="M33" s="4">
        <f t="shared" si="1"/>
        <v>2.9</v>
      </c>
      <c r="N33" s="4">
        <f t="shared" si="1"/>
        <v>2.9</v>
      </c>
      <c r="O33" s="7" t="s">
        <v>29</v>
      </c>
      <c r="P33" s="7" t="s">
        <v>29</v>
      </c>
      <c r="Q33" s="4">
        <f t="shared" si="1"/>
        <v>3460.9</v>
      </c>
      <c r="R33" s="4">
        <f t="shared" si="1"/>
        <v>2306.1</v>
      </c>
      <c r="S33" s="4">
        <f t="shared" si="1"/>
        <v>171.4</v>
      </c>
      <c r="T33" s="4">
        <f t="shared" si="1"/>
        <v>342.59999999999997</v>
      </c>
      <c r="U33" s="4">
        <f t="shared" si="1"/>
        <v>0</v>
      </c>
    </row>
    <row r="34" spans="1:21" s="1" customFormat="1" ht="24.75" customHeight="1">
      <c r="A34" s="4"/>
      <c r="B34" s="4"/>
      <c r="C34" s="4"/>
      <c r="D34" s="4"/>
      <c r="E34" s="4"/>
      <c r="F34" s="4"/>
      <c r="G34" s="4"/>
      <c r="H34" s="4"/>
      <c r="I34" s="4"/>
      <c r="J34" s="4"/>
      <c r="K34" s="4" t="s">
        <v>29</v>
      </c>
      <c r="L34" s="4"/>
      <c r="M34" s="4"/>
      <c r="N34" s="4"/>
      <c r="O34" s="4"/>
      <c r="P34" s="8"/>
      <c r="Q34" s="4"/>
      <c r="R34" s="4"/>
      <c r="S34" s="4"/>
      <c r="T34" s="4"/>
      <c r="U34" s="4"/>
    </row>
    <row r="35" spans="1:21" s="1" customFormat="1" ht="24.75" customHeight="1">
      <c r="A35" s="4"/>
      <c r="B35" s="4"/>
      <c r="C35" s="4"/>
      <c r="D35" s="4"/>
      <c r="E35" s="4"/>
      <c r="F35" s="4"/>
      <c r="G35" s="4"/>
      <c r="H35" s="4"/>
      <c r="I35" s="4"/>
      <c r="J35" s="4"/>
      <c r="K35" s="4"/>
      <c r="L35" s="4"/>
      <c r="M35" s="4"/>
      <c r="N35" s="4"/>
      <c r="O35" s="4"/>
      <c r="P35" s="8"/>
      <c r="Q35" s="4"/>
      <c r="R35" s="4"/>
      <c r="S35" s="4"/>
      <c r="T35" s="4"/>
      <c r="U35" s="4"/>
    </row>
    <row r="36" spans="1:21" s="1" customFormat="1" ht="24.75" customHeight="1">
      <c r="A36" s="4"/>
      <c r="B36" s="4"/>
      <c r="C36" s="4"/>
      <c r="D36" s="4"/>
      <c r="E36" s="4"/>
      <c r="F36" s="4"/>
      <c r="G36" s="4"/>
      <c r="H36" s="4"/>
      <c r="I36" s="4"/>
      <c r="J36" s="4"/>
      <c r="K36" s="4"/>
      <c r="L36" s="4"/>
      <c r="M36" s="4"/>
      <c r="N36" s="4"/>
      <c r="O36" s="4"/>
      <c r="P36" s="8"/>
      <c r="Q36" s="4"/>
      <c r="R36" s="4"/>
      <c r="S36" s="4"/>
      <c r="T36" s="4"/>
      <c r="U36" s="4"/>
    </row>
    <row r="37" spans="1:21" s="1" customFormat="1" ht="24.75" customHeight="1">
      <c r="A37" s="4"/>
      <c r="B37" s="4"/>
      <c r="C37" s="4"/>
      <c r="D37" s="4"/>
      <c r="E37" s="4"/>
      <c r="F37" s="4"/>
      <c r="G37" s="4"/>
      <c r="H37" s="4"/>
      <c r="I37" s="4"/>
      <c r="J37" s="4"/>
      <c r="K37" s="4"/>
      <c r="L37" s="4"/>
      <c r="M37" s="4"/>
      <c r="N37" s="4"/>
      <c r="O37" s="4"/>
      <c r="P37" s="8"/>
      <c r="Q37" s="4"/>
      <c r="R37" s="4"/>
      <c r="S37" s="4"/>
      <c r="T37" s="4"/>
      <c r="U37" s="4"/>
    </row>
    <row r="38" spans="1:21" ht="24.75" customHeight="1">
      <c r="A38" s="32"/>
      <c r="B38" s="26"/>
      <c r="C38" s="26"/>
      <c r="D38" s="26"/>
      <c r="E38" s="26"/>
      <c r="F38" s="26"/>
      <c r="G38" s="26"/>
      <c r="H38" s="26"/>
      <c r="I38" s="26"/>
      <c r="J38" s="26"/>
      <c r="K38" s="26"/>
      <c r="L38" s="26"/>
      <c r="M38" s="26"/>
      <c r="N38" s="26"/>
      <c r="O38" s="26"/>
      <c r="P38" s="26"/>
      <c r="Q38" s="26"/>
      <c r="R38" s="26"/>
      <c r="S38" s="26"/>
      <c r="T38" s="26"/>
      <c r="U38" s="26"/>
    </row>
  </sheetData>
  <sheetProtection/>
  <mergeCells count="30">
    <mergeCell ref="A38:U38"/>
    <mergeCell ref="A4:A5"/>
    <mergeCell ref="A24:A25"/>
    <mergeCell ref="B4:B5"/>
    <mergeCell ref="B24:B25"/>
    <mergeCell ref="C4:C5"/>
    <mergeCell ref="C24:C25"/>
    <mergeCell ref="J21:U22"/>
    <mergeCell ref="A22:I22"/>
    <mergeCell ref="A23:F23"/>
    <mergeCell ref="P23:U23"/>
    <mergeCell ref="D24:F24"/>
    <mergeCell ref="G24:I24"/>
    <mergeCell ref="J24:L24"/>
    <mergeCell ref="M24:O24"/>
    <mergeCell ref="P24:R24"/>
    <mergeCell ref="S24:U24"/>
    <mergeCell ref="P4:R4"/>
    <mergeCell ref="S4:U4"/>
    <mergeCell ref="A18:U18"/>
    <mergeCell ref="A21:I21"/>
    <mergeCell ref="D4:F4"/>
    <mergeCell ref="G4:I4"/>
    <mergeCell ref="J4:L4"/>
    <mergeCell ref="M4:O4"/>
    <mergeCell ref="A1:I1"/>
    <mergeCell ref="A2:I2"/>
    <mergeCell ref="A3:F3"/>
    <mergeCell ref="P3:U3"/>
    <mergeCell ref="J1:U2"/>
  </mergeCells>
  <printOptions/>
  <pageMargins left="0.35" right="0.16" top="0.79" bottom="0.79" header="0.51" footer="0.5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17"/>
  <sheetViews>
    <sheetView workbookViewId="0" topLeftCell="A7">
      <selection activeCell="E24" sqref="E24"/>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30</v>
      </c>
      <c r="B1" s="22"/>
      <c r="C1" s="22"/>
      <c r="D1" s="22"/>
      <c r="E1" s="22"/>
      <c r="F1" s="22"/>
      <c r="G1" s="22"/>
      <c r="H1" s="22"/>
      <c r="I1" s="22"/>
      <c r="J1" s="22"/>
      <c r="K1" s="22"/>
      <c r="L1" s="22"/>
      <c r="M1" s="22"/>
      <c r="N1" s="22"/>
      <c r="O1" s="22"/>
      <c r="P1" s="22"/>
      <c r="Q1" s="22"/>
      <c r="R1" s="22"/>
      <c r="S1" s="22"/>
      <c r="T1" s="22"/>
      <c r="U1" s="22"/>
    </row>
    <row r="2" spans="1:21" ht="20.25" customHeight="1">
      <c r="A2" s="23" t="s">
        <v>1</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5" t="s">
        <v>31</v>
      </c>
      <c r="C5" s="5" t="s">
        <v>32</v>
      </c>
      <c r="D5" s="5">
        <f aca="true" t="shared" si="0" ref="D5:D11">E5+F5</f>
        <v>0</v>
      </c>
      <c r="E5" s="5"/>
      <c r="F5" s="5"/>
      <c r="G5" s="5">
        <v>4.3</v>
      </c>
      <c r="H5" s="5">
        <v>4.3</v>
      </c>
      <c r="I5" s="5"/>
      <c r="J5" s="5"/>
      <c r="K5" s="5"/>
      <c r="L5" s="5"/>
      <c r="M5" s="5"/>
      <c r="N5" s="5"/>
      <c r="O5" s="5"/>
      <c r="P5" s="4" t="s">
        <v>33</v>
      </c>
      <c r="Q5" s="5">
        <v>1456</v>
      </c>
      <c r="R5" s="5">
        <v>1456</v>
      </c>
      <c r="S5" s="5">
        <v>221</v>
      </c>
      <c r="T5" s="5">
        <v>332.2</v>
      </c>
      <c r="U5" s="5"/>
    </row>
    <row r="6" spans="1:21" ht="24.75" customHeight="1">
      <c r="A6" s="5">
        <v>2</v>
      </c>
      <c r="B6" s="5" t="s">
        <v>34</v>
      </c>
      <c r="C6" s="5" t="s">
        <v>35</v>
      </c>
      <c r="D6" s="5">
        <f t="shared" si="0"/>
        <v>0</v>
      </c>
      <c r="E6" s="5"/>
      <c r="F6" s="5"/>
      <c r="G6" s="5">
        <v>2.2</v>
      </c>
      <c r="H6" s="5">
        <v>2.2</v>
      </c>
      <c r="I6" s="5"/>
      <c r="J6" s="5">
        <v>12.2</v>
      </c>
      <c r="K6" s="5">
        <v>11.9</v>
      </c>
      <c r="L6" s="5"/>
      <c r="M6" s="5"/>
      <c r="N6" s="5"/>
      <c r="O6" s="5"/>
      <c r="P6" s="4" t="s">
        <v>36</v>
      </c>
      <c r="Q6" s="5">
        <v>4498</v>
      </c>
      <c r="R6" s="5">
        <v>4498</v>
      </c>
      <c r="S6" s="5">
        <v>9</v>
      </c>
      <c r="T6" s="5">
        <v>862.4</v>
      </c>
      <c r="U6" s="5"/>
    </row>
    <row r="7" spans="1:21" ht="24.75" customHeight="1">
      <c r="A7" s="5">
        <v>3</v>
      </c>
      <c r="B7" s="5" t="s">
        <v>37</v>
      </c>
      <c r="C7" s="5" t="s">
        <v>38</v>
      </c>
      <c r="D7" s="5">
        <f t="shared" si="0"/>
        <v>0</v>
      </c>
      <c r="E7" s="5"/>
      <c r="F7" s="5"/>
      <c r="G7" s="5">
        <v>36.8</v>
      </c>
      <c r="H7" s="5"/>
      <c r="I7" s="5">
        <v>36.8</v>
      </c>
      <c r="J7" s="5"/>
      <c r="K7" s="5"/>
      <c r="L7" s="5"/>
      <c r="M7" s="5"/>
      <c r="N7" s="5"/>
      <c r="O7" s="5"/>
      <c r="P7" s="5"/>
      <c r="Q7" s="5"/>
      <c r="R7" s="5"/>
      <c r="S7" s="5"/>
      <c r="T7" s="5"/>
      <c r="U7" s="4" t="s">
        <v>39</v>
      </c>
    </row>
    <row r="8" spans="1:21" ht="24.75" customHeight="1">
      <c r="A8" s="5">
        <v>4</v>
      </c>
      <c r="B8" s="5" t="s">
        <v>40</v>
      </c>
      <c r="C8" s="5" t="s">
        <v>38</v>
      </c>
      <c r="D8" s="5">
        <f t="shared" si="0"/>
        <v>0</v>
      </c>
      <c r="E8" s="5"/>
      <c r="F8" s="5"/>
      <c r="G8" s="5">
        <v>31</v>
      </c>
      <c r="H8" s="5"/>
      <c r="I8" s="5">
        <v>31</v>
      </c>
      <c r="J8" s="5"/>
      <c r="K8" s="5"/>
      <c r="L8" s="5"/>
      <c r="M8" s="5"/>
      <c r="N8" s="5"/>
      <c r="O8" s="5"/>
      <c r="P8" s="5"/>
      <c r="Q8" s="5"/>
      <c r="R8" s="5"/>
      <c r="S8" s="5"/>
      <c r="T8" s="5"/>
      <c r="U8" s="4" t="s">
        <v>41</v>
      </c>
    </row>
    <row r="9" spans="1:21" ht="24.75" customHeight="1">
      <c r="A9" s="5">
        <v>5</v>
      </c>
      <c r="B9" s="5" t="s">
        <v>42</v>
      </c>
      <c r="C9" s="5" t="s">
        <v>38</v>
      </c>
      <c r="D9" s="5">
        <f t="shared" si="0"/>
        <v>13.7</v>
      </c>
      <c r="E9" s="5">
        <v>13.7</v>
      </c>
      <c r="F9" s="5"/>
      <c r="G9" s="5"/>
      <c r="H9" s="5"/>
      <c r="I9" s="5"/>
      <c r="J9" s="5"/>
      <c r="K9" s="5"/>
      <c r="L9" s="5"/>
      <c r="M9" s="5"/>
      <c r="N9" s="5"/>
      <c r="O9" s="5"/>
      <c r="P9" s="5"/>
      <c r="Q9" s="5"/>
      <c r="R9" s="5"/>
      <c r="S9" s="5"/>
      <c r="T9" s="5"/>
      <c r="U9" s="5"/>
    </row>
    <row r="10" spans="1:21" ht="24.75" customHeight="1">
      <c r="A10" s="5">
        <v>6</v>
      </c>
      <c r="B10" s="5"/>
      <c r="C10" s="5"/>
      <c r="D10" s="5">
        <f t="shared" si="0"/>
        <v>0</v>
      </c>
      <c r="E10" s="5"/>
      <c r="F10" s="5"/>
      <c r="G10" s="5"/>
      <c r="H10" s="5"/>
      <c r="I10" s="5"/>
      <c r="J10" s="5"/>
      <c r="K10" s="5"/>
      <c r="L10" s="5"/>
      <c r="M10" s="5"/>
      <c r="N10" s="5"/>
      <c r="O10" s="5"/>
      <c r="P10" s="5"/>
      <c r="Q10" s="5"/>
      <c r="R10" s="5"/>
      <c r="S10" s="5"/>
      <c r="T10" s="5"/>
      <c r="U10" s="5"/>
    </row>
    <row r="11" spans="1:21" ht="24.75" customHeight="1">
      <c r="A11" s="5">
        <v>7</v>
      </c>
      <c r="B11" s="5"/>
      <c r="C11" s="5"/>
      <c r="D11" s="5">
        <f t="shared" si="0"/>
        <v>0</v>
      </c>
      <c r="E11" s="5"/>
      <c r="F11" s="5"/>
      <c r="G11" s="5"/>
      <c r="H11" s="5"/>
      <c r="I11" s="5"/>
      <c r="J11" s="5"/>
      <c r="K11" s="5"/>
      <c r="L11" s="5"/>
      <c r="M11" s="5"/>
      <c r="N11" s="5"/>
      <c r="O11" s="5"/>
      <c r="P11" s="5"/>
      <c r="Q11" s="5"/>
      <c r="R11" s="5"/>
      <c r="S11" s="5"/>
      <c r="T11" s="5"/>
      <c r="U11" s="18"/>
    </row>
    <row r="12" spans="1:21" ht="24.75" customHeight="1">
      <c r="A12" s="5"/>
      <c r="B12" s="5"/>
      <c r="C12" s="5" t="s">
        <v>12</v>
      </c>
      <c r="D12" s="5">
        <f aca="true" t="shared" si="1" ref="D12:M12">SUM(D5:D11)</f>
        <v>13.7</v>
      </c>
      <c r="E12" s="5">
        <f t="shared" si="1"/>
        <v>13.7</v>
      </c>
      <c r="F12" s="5">
        <f t="shared" si="1"/>
        <v>0</v>
      </c>
      <c r="G12" s="5">
        <f t="shared" si="1"/>
        <v>74.3</v>
      </c>
      <c r="H12" s="5">
        <f t="shared" si="1"/>
        <v>6.5</v>
      </c>
      <c r="I12" s="5">
        <f t="shared" si="1"/>
        <v>67.8</v>
      </c>
      <c r="J12" s="5">
        <f t="shared" si="1"/>
        <v>12.2</v>
      </c>
      <c r="K12" s="5">
        <f t="shared" si="1"/>
        <v>11.9</v>
      </c>
      <c r="L12" s="5">
        <f t="shared" si="1"/>
        <v>0</v>
      </c>
      <c r="M12" s="5">
        <f t="shared" si="1"/>
        <v>0</v>
      </c>
      <c r="N12" s="5" t="s">
        <v>29</v>
      </c>
      <c r="O12" s="5">
        <f aca="true" t="shared" si="2" ref="O12:T12">SUM(O5:O11)</f>
        <v>0</v>
      </c>
      <c r="P12" s="5" t="s">
        <v>29</v>
      </c>
      <c r="Q12" s="5">
        <f t="shared" si="2"/>
        <v>5954</v>
      </c>
      <c r="R12" s="5">
        <f t="shared" si="2"/>
        <v>5954</v>
      </c>
      <c r="S12" s="5">
        <f t="shared" si="2"/>
        <v>230</v>
      </c>
      <c r="T12" s="5">
        <f t="shared" si="2"/>
        <v>1194.6</v>
      </c>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c r="D14" s="5"/>
      <c r="E14" s="5"/>
      <c r="F14" s="5"/>
      <c r="G14" s="5"/>
      <c r="H14" s="5"/>
      <c r="I14" s="5"/>
      <c r="J14" s="5"/>
      <c r="K14" s="5"/>
      <c r="L14" s="5"/>
      <c r="M14" s="5"/>
      <c r="N14" s="5"/>
      <c r="O14" s="5"/>
      <c r="P14" s="5"/>
      <c r="Q14" s="5"/>
      <c r="R14" s="5"/>
      <c r="S14" s="5"/>
      <c r="T14" s="5"/>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row r="18" ht="24.75" customHeight="1"/>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U17"/>
  <sheetViews>
    <sheetView workbookViewId="0" topLeftCell="A1">
      <selection activeCell="F24" sqref="F24"/>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43</v>
      </c>
      <c r="B1" s="22"/>
      <c r="C1" s="22"/>
      <c r="D1" s="22"/>
      <c r="E1" s="22"/>
      <c r="F1" s="22"/>
      <c r="G1" s="22"/>
      <c r="H1" s="22"/>
      <c r="I1" s="22"/>
      <c r="J1" s="22"/>
      <c r="K1" s="22"/>
      <c r="L1" s="22"/>
      <c r="M1" s="22"/>
      <c r="N1" s="22"/>
      <c r="O1" s="22"/>
      <c r="P1" s="22"/>
      <c r="Q1" s="22"/>
      <c r="R1" s="22"/>
      <c r="S1" s="22"/>
      <c r="T1" s="22"/>
      <c r="U1" s="22"/>
    </row>
    <row r="2" spans="1:21" ht="20.25" customHeight="1">
      <c r="A2" s="23" t="s">
        <v>1</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5" t="s">
        <v>44</v>
      </c>
      <c r="C5" s="5" t="s">
        <v>45</v>
      </c>
      <c r="D5" s="5">
        <f>E5+F5</f>
        <v>0</v>
      </c>
      <c r="E5" s="5"/>
      <c r="F5" s="5"/>
      <c r="G5" s="5"/>
      <c r="H5" s="5"/>
      <c r="I5" s="5"/>
      <c r="J5" s="5">
        <v>16</v>
      </c>
      <c r="K5" s="5">
        <v>5.37</v>
      </c>
      <c r="L5" s="5">
        <v>10.63</v>
      </c>
      <c r="M5" s="5"/>
      <c r="N5" s="5"/>
      <c r="O5" s="5"/>
      <c r="P5" s="5"/>
      <c r="Q5" s="5">
        <v>1718</v>
      </c>
      <c r="R5" s="5">
        <v>344</v>
      </c>
      <c r="S5" s="5">
        <v>193</v>
      </c>
      <c r="T5" s="5"/>
      <c r="U5" s="5"/>
    </row>
    <row r="6" spans="1:21" ht="24.75" customHeight="1">
      <c r="A6" s="5">
        <v>2</v>
      </c>
      <c r="B6" s="5" t="s">
        <v>46</v>
      </c>
      <c r="C6" s="5" t="s">
        <v>47</v>
      </c>
      <c r="D6" s="5">
        <f>E6+F6</f>
        <v>0</v>
      </c>
      <c r="E6" s="5"/>
      <c r="F6" s="5"/>
      <c r="G6" s="5">
        <v>0.69</v>
      </c>
      <c r="H6" s="5">
        <v>0.67</v>
      </c>
      <c r="I6" s="5"/>
      <c r="J6" s="5"/>
      <c r="K6" s="5"/>
      <c r="L6" s="5"/>
      <c r="M6" s="5"/>
      <c r="N6" s="5"/>
      <c r="O6" s="5"/>
      <c r="P6" s="5"/>
      <c r="Q6" s="5">
        <v>250</v>
      </c>
      <c r="R6" s="5">
        <v>250</v>
      </c>
      <c r="S6" s="5"/>
      <c r="T6" s="5">
        <v>26</v>
      </c>
      <c r="U6" s="5"/>
    </row>
    <row r="7" spans="1:21" ht="24.75" customHeight="1">
      <c r="A7" s="5">
        <v>3</v>
      </c>
      <c r="B7" s="5" t="s">
        <v>48</v>
      </c>
      <c r="C7" s="5" t="s">
        <v>49</v>
      </c>
      <c r="D7" s="5">
        <f>E7+F7</f>
        <v>0</v>
      </c>
      <c r="E7" s="5"/>
      <c r="F7" s="5"/>
      <c r="G7" s="5">
        <v>2.35</v>
      </c>
      <c r="H7" s="5">
        <v>2.23</v>
      </c>
      <c r="I7" s="5"/>
      <c r="J7" s="5"/>
      <c r="K7" s="5"/>
      <c r="L7" s="5"/>
      <c r="M7" s="5"/>
      <c r="N7" s="5"/>
      <c r="O7" s="5"/>
      <c r="P7" s="5"/>
      <c r="Q7" s="5">
        <v>212</v>
      </c>
      <c r="R7" s="5">
        <v>212</v>
      </c>
      <c r="S7" s="5">
        <v>38</v>
      </c>
      <c r="T7" s="5">
        <v>119</v>
      </c>
      <c r="U7" s="5"/>
    </row>
    <row r="8" spans="1:21" ht="24.75" customHeight="1">
      <c r="A8" s="5"/>
      <c r="B8" s="5"/>
      <c r="C8" s="5" t="s">
        <v>12</v>
      </c>
      <c r="D8" s="5">
        <f>SUM(D5:D7)</f>
        <v>0</v>
      </c>
      <c r="E8" s="5">
        <f>SUM(E5:E7)</f>
        <v>0</v>
      </c>
      <c r="F8" s="5">
        <f>SUM(F5:F7)</f>
        <v>0</v>
      </c>
      <c r="G8" s="5">
        <f>SUM(G5:G7)</f>
        <v>3.04</v>
      </c>
      <c r="H8" s="5">
        <f>SUM(H5:H7)</f>
        <v>2.9</v>
      </c>
      <c r="I8" s="5" t="s">
        <v>29</v>
      </c>
      <c r="J8" s="5">
        <f>SUM(J5:J7)</f>
        <v>16</v>
      </c>
      <c r="K8" s="5">
        <f>SUM(K5:K7)</f>
        <v>5.37</v>
      </c>
      <c r="L8" s="5">
        <f>SUM(L5:L7)</f>
        <v>10.63</v>
      </c>
      <c r="M8" s="5"/>
      <c r="N8" s="5"/>
      <c r="O8" s="5"/>
      <c r="P8" s="5"/>
      <c r="Q8" s="5">
        <f>SUM(Q5:Q7)</f>
        <v>2180</v>
      </c>
      <c r="R8" s="5">
        <f>SUM(R5:R7)</f>
        <v>806</v>
      </c>
      <c r="S8" s="5">
        <f>SUM(S5:S7)</f>
        <v>231</v>
      </c>
      <c r="T8" s="5">
        <f>SUM(T5:T7)</f>
        <v>145</v>
      </c>
      <c r="U8" s="5"/>
    </row>
    <row r="9" spans="1:21" ht="24.75" customHeight="1">
      <c r="A9" s="5"/>
      <c r="B9" s="5"/>
      <c r="C9" s="5"/>
      <c r="D9" s="5"/>
      <c r="E9" s="5"/>
      <c r="F9" s="5"/>
      <c r="G9" s="5"/>
      <c r="H9" s="5"/>
      <c r="I9" s="5"/>
      <c r="J9" s="5"/>
      <c r="K9" s="5"/>
      <c r="L9" s="5"/>
      <c r="M9" s="5"/>
      <c r="N9" s="5"/>
      <c r="O9" s="5"/>
      <c r="P9" s="5"/>
      <c r="Q9" s="5"/>
      <c r="R9" s="5"/>
      <c r="S9" s="5"/>
      <c r="T9" s="5"/>
      <c r="U9" s="5"/>
    </row>
    <row r="10" spans="1:21" ht="24.75" customHeight="1">
      <c r="A10" s="5"/>
      <c r="B10" s="5"/>
      <c r="C10" s="5"/>
      <c r="D10" s="5"/>
      <c r="E10" s="5"/>
      <c r="F10" s="5"/>
      <c r="G10" s="5"/>
      <c r="H10" s="5"/>
      <c r="I10" s="5"/>
      <c r="J10" s="5"/>
      <c r="K10" s="5"/>
      <c r="L10" s="5"/>
      <c r="M10" s="5"/>
      <c r="N10" s="5"/>
      <c r="O10" s="5"/>
      <c r="P10" s="5"/>
      <c r="Q10" s="5"/>
      <c r="R10" s="5"/>
      <c r="S10" s="5"/>
      <c r="T10" s="5"/>
      <c r="U10" s="5"/>
    </row>
    <row r="11" spans="1:21" ht="24.75" customHeight="1">
      <c r="A11" s="5"/>
      <c r="B11" s="5"/>
      <c r="C11" s="5"/>
      <c r="D11" s="5"/>
      <c r="E11" s="5"/>
      <c r="F11" s="5"/>
      <c r="G11" s="5"/>
      <c r="H11" s="5"/>
      <c r="I11" s="5"/>
      <c r="J11" s="5"/>
      <c r="K11" s="5"/>
      <c r="L11" s="5"/>
      <c r="M11" s="5"/>
      <c r="N11" s="5"/>
      <c r="O11" s="5"/>
      <c r="P11" s="5"/>
      <c r="Q11" s="5"/>
      <c r="R11" s="5"/>
      <c r="S11" s="5"/>
      <c r="T11" s="5"/>
      <c r="U11" s="5"/>
    </row>
    <row r="12" spans="1:21" ht="24.75" customHeight="1">
      <c r="A12" s="5"/>
      <c r="B12" s="5"/>
      <c r="C12" s="5"/>
      <c r="D12" s="5"/>
      <c r="E12" s="5"/>
      <c r="F12" s="5"/>
      <c r="G12" s="5"/>
      <c r="H12" s="5"/>
      <c r="I12" s="5"/>
      <c r="J12" s="5"/>
      <c r="K12" s="5"/>
      <c r="L12" s="5"/>
      <c r="M12" s="5"/>
      <c r="N12" s="5"/>
      <c r="O12" s="5"/>
      <c r="P12" s="5"/>
      <c r="Q12" s="5"/>
      <c r="R12" s="5"/>
      <c r="S12" s="5"/>
      <c r="T12" s="5"/>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c r="D14" s="5"/>
      <c r="E14" s="5"/>
      <c r="F14" s="5"/>
      <c r="G14" s="5"/>
      <c r="H14" s="5"/>
      <c r="I14" s="5"/>
      <c r="J14" s="5"/>
      <c r="K14" s="5"/>
      <c r="L14" s="5"/>
      <c r="M14" s="5"/>
      <c r="N14" s="5"/>
      <c r="O14" s="5"/>
      <c r="P14" s="5"/>
      <c r="Q14" s="5"/>
      <c r="R14" s="5"/>
      <c r="S14" s="5"/>
      <c r="T14" s="5"/>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row r="18" ht="24.75" customHeight="1"/>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17"/>
  <sheetViews>
    <sheetView workbookViewId="0" topLeftCell="A11">
      <selection activeCell="F21" sqref="F21"/>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50</v>
      </c>
      <c r="B1" s="22"/>
      <c r="C1" s="22"/>
      <c r="D1" s="22"/>
      <c r="E1" s="22"/>
      <c r="F1" s="22"/>
      <c r="G1" s="22"/>
      <c r="H1" s="22"/>
      <c r="I1" s="22"/>
      <c r="J1" s="22"/>
      <c r="K1" s="22"/>
      <c r="L1" s="22"/>
      <c r="M1" s="22"/>
      <c r="N1" s="22"/>
      <c r="O1" s="22"/>
      <c r="P1" s="22"/>
      <c r="Q1" s="22"/>
      <c r="R1" s="22"/>
      <c r="S1" s="22"/>
      <c r="T1" s="22"/>
      <c r="U1" s="22"/>
    </row>
    <row r="2" spans="1:21" ht="20.25" customHeight="1">
      <c r="A2" s="23" t="s">
        <v>1</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5"/>
      <c r="C5" s="5" t="s">
        <v>51</v>
      </c>
      <c r="D5" s="5">
        <f>E5+F5</f>
        <v>3.89</v>
      </c>
      <c r="E5" s="5">
        <v>3.89</v>
      </c>
      <c r="F5" s="5"/>
      <c r="G5" s="5">
        <v>3.89</v>
      </c>
      <c r="H5" s="5">
        <v>3.89</v>
      </c>
      <c r="I5" s="5"/>
      <c r="J5" s="5"/>
      <c r="K5" s="5"/>
      <c r="L5" s="5"/>
      <c r="M5" s="5"/>
      <c r="N5" s="5"/>
      <c r="O5" s="5"/>
      <c r="P5" s="5"/>
      <c r="Q5" s="5">
        <v>43</v>
      </c>
      <c r="R5" s="5">
        <v>43</v>
      </c>
      <c r="S5" s="5"/>
      <c r="T5" s="5"/>
      <c r="U5" s="5"/>
    </row>
    <row r="6" spans="1:21" ht="24.75" customHeight="1">
      <c r="A6" s="5">
        <v>2</v>
      </c>
      <c r="B6" s="5"/>
      <c r="C6" s="5" t="s">
        <v>52</v>
      </c>
      <c r="D6" s="5">
        <f>E6+F6</f>
        <v>10.4</v>
      </c>
      <c r="E6" s="5">
        <v>10.4</v>
      </c>
      <c r="F6" s="5"/>
      <c r="G6" s="5">
        <v>10.4</v>
      </c>
      <c r="H6" s="5">
        <v>10.4</v>
      </c>
      <c r="I6" s="5"/>
      <c r="J6" s="5"/>
      <c r="K6" s="5"/>
      <c r="L6" s="5"/>
      <c r="M6" s="5"/>
      <c r="N6" s="5"/>
      <c r="O6" s="5"/>
      <c r="P6" s="5"/>
      <c r="Q6" s="5">
        <v>3341</v>
      </c>
      <c r="R6" s="5">
        <v>3341</v>
      </c>
      <c r="S6" s="5">
        <v>1190</v>
      </c>
      <c r="T6" s="5"/>
      <c r="U6" s="5"/>
    </row>
    <row r="7" spans="1:21" ht="24.75" customHeight="1">
      <c r="A7" s="5">
        <v>3</v>
      </c>
      <c r="B7" s="5"/>
      <c r="C7" s="5" t="s">
        <v>53</v>
      </c>
      <c r="D7" s="5">
        <f>E7+F7</f>
        <v>1.4</v>
      </c>
      <c r="E7" s="5">
        <v>1.4</v>
      </c>
      <c r="F7" s="5"/>
      <c r="G7" s="5">
        <v>1.4</v>
      </c>
      <c r="H7" s="5">
        <v>1.4</v>
      </c>
      <c r="I7" s="5"/>
      <c r="J7" s="5"/>
      <c r="K7" s="5"/>
      <c r="L7" s="5"/>
      <c r="M7" s="5"/>
      <c r="N7" s="5"/>
      <c r="O7" s="5"/>
      <c r="P7" s="5"/>
      <c r="Q7" s="5">
        <v>135</v>
      </c>
      <c r="R7" s="5">
        <v>135</v>
      </c>
      <c r="S7" s="5"/>
      <c r="T7" s="5"/>
      <c r="U7" s="5"/>
    </row>
    <row r="8" spans="1:21" ht="24.75" customHeight="1">
      <c r="A8" s="5">
        <v>4</v>
      </c>
      <c r="B8" s="5"/>
      <c r="C8" s="5" t="s">
        <v>54</v>
      </c>
      <c r="D8" s="5">
        <f>E8+F8</f>
        <v>19.6</v>
      </c>
      <c r="E8" s="5">
        <v>19.6</v>
      </c>
      <c r="F8" s="5"/>
      <c r="G8" s="5"/>
      <c r="H8" s="5"/>
      <c r="I8" s="5"/>
      <c r="J8" s="5">
        <v>19.6</v>
      </c>
      <c r="K8" s="5" t="s">
        <v>29</v>
      </c>
      <c r="L8" s="5" t="s">
        <v>29</v>
      </c>
      <c r="M8" s="5"/>
      <c r="N8" s="5"/>
      <c r="O8" s="5"/>
      <c r="P8" s="5"/>
      <c r="Q8" s="5"/>
      <c r="R8" s="5"/>
      <c r="S8" s="5"/>
      <c r="T8" s="5"/>
      <c r="U8" s="18" t="s">
        <v>55</v>
      </c>
    </row>
    <row r="9" spans="1:21" ht="24.75" customHeight="1">
      <c r="A9" s="5">
        <v>5</v>
      </c>
      <c r="B9" s="5"/>
      <c r="C9" s="5" t="s">
        <v>56</v>
      </c>
      <c r="D9" s="5">
        <f>E9+F9</f>
        <v>12</v>
      </c>
      <c r="E9" s="5">
        <v>12</v>
      </c>
      <c r="F9" s="5"/>
      <c r="G9" s="5"/>
      <c r="H9" s="5"/>
      <c r="I9" s="5"/>
      <c r="J9" s="5"/>
      <c r="K9" s="5"/>
      <c r="L9" s="5"/>
      <c r="M9" s="5">
        <v>12</v>
      </c>
      <c r="N9" s="5"/>
      <c r="O9" s="5">
        <v>12</v>
      </c>
      <c r="P9" s="5"/>
      <c r="Q9" s="5"/>
      <c r="R9" s="5"/>
      <c r="S9" s="5"/>
      <c r="T9" s="5"/>
      <c r="U9" s="21" t="s">
        <v>57</v>
      </c>
    </row>
    <row r="10" spans="1:21" ht="24.75" customHeight="1">
      <c r="A10" s="5" t="s">
        <v>29</v>
      </c>
      <c r="B10" s="5"/>
      <c r="C10" s="5" t="s">
        <v>12</v>
      </c>
      <c r="D10" s="5">
        <f>SUM(D5:D9)</f>
        <v>47.290000000000006</v>
      </c>
      <c r="E10" s="5">
        <f>SUM(E5:E9)</f>
        <v>47.290000000000006</v>
      </c>
      <c r="F10" s="5">
        <f>SUM(F5:F9)</f>
        <v>0</v>
      </c>
      <c r="G10" s="5">
        <f>SUM(G5:G9)</f>
        <v>15.690000000000001</v>
      </c>
      <c r="H10" s="5">
        <f>SUM(H5:H9)</f>
        <v>15.690000000000001</v>
      </c>
      <c r="I10" s="5" t="s">
        <v>29</v>
      </c>
      <c r="J10" s="5">
        <f aca="true" t="shared" si="0" ref="J10:O10">SUM(J5:J9)</f>
        <v>19.6</v>
      </c>
      <c r="K10" s="5"/>
      <c r="L10" s="5"/>
      <c r="M10" s="5">
        <f t="shared" si="0"/>
        <v>12</v>
      </c>
      <c r="N10" s="5" t="s">
        <v>29</v>
      </c>
      <c r="O10" s="5">
        <f t="shared" si="0"/>
        <v>12</v>
      </c>
      <c r="P10" s="5" t="s">
        <v>29</v>
      </c>
      <c r="Q10" s="5">
        <f>SUM(Q5:Q9)</f>
        <v>3519</v>
      </c>
      <c r="R10" s="5">
        <f>SUM(R5:R9)</f>
        <v>3519</v>
      </c>
      <c r="S10" s="5">
        <f>SUM(S5:S9)</f>
        <v>1190</v>
      </c>
      <c r="T10" s="5" t="s">
        <v>29</v>
      </c>
      <c r="U10" s="5"/>
    </row>
    <row r="11" spans="1:21" ht="24.75" customHeight="1">
      <c r="A11" s="5"/>
      <c r="B11" s="5"/>
      <c r="C11" s="5"/>
      <c r="D11" s="5"/>
      <c r="E11" s="5"/>
      <c r="F11" s="5"/>
      <c r="G11" s="5"/>
      <c r="H11" s="5"/>
      <c r="I11" s="5"/>
      <c r="J11" s="5"/>
      <c r="K11" s="5"/>
      <c r="L11" s="5"/>
      <c r="M11" s="5"/>
      <c r="N11" s="5"/>
      <c r="O11" s="5"/>
      <c r="P11" s="5"/>
      <c r="Q11" s="5"/>
      <c r="R11" s="5"/>
      <c r="S11" s="5"/>
      <c r="T11" s="5"/>
      <c r="U11" s="5"/>
    </row>
    <row r="12" spans="1:21" ht="24.75" customHeight="1">
      <c r="A12" s="5"/>
      <c r="B12" s="5"/>
      <c r="C12" s="5"/>
      <c r="D12" s="5"/>
      <c r="E12" s="5"/>
      <c r="F12" s="5"/>
      <c r="G12" s="5"/>
      <c r="H12" s="5"/>
      <c r="I12" s="5"/>
      <c r="J12" s="5"/>
      <c r="K12" s="5"/>
      <c r="L12" s="5"/>
      <c r="M12" s="5"/>
      <c r="N12" s="5"/>
      <c r="O12" s="5"/>
      <c r="P12" s="5"/>
      <c r="Q12" s="5"/>
      <c r="R12" s="5"/>
      <c r="S12" s="5"/>
      <c r="T12" s="5"/>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c r="D14" s="5"/>
      <c r="E14" s="5"/>
      <c r="F14" s="5"/>
      <c r="G14" s="5"/>
      <c r="H14" s="5"/>
      <c r="I14" s="5"/>
      <c r="J14" s="5"/>
      <c r="K14" s="5"/>
      <c r="L14" s="5"/>
      <c r="M14" s="5"/>
      <c r="N14" s="5"/>
      <c r="O14" s="5"/>
      <c r="P14" s="5"/>
      <c r="Q14" s="5"/>
      <c r="R14" s="5"/>
      <c r="S14" s="5"/>
      <c r="T14" s="5"/>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17"/>
  <sheetViews>
    <sheetView workbookViewId="0" topLeftCell="A11">
      <selection activeCell="G22" sqref="G22"/>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58</v>
      </c>
      <c r="B1" s="22"/>
      <c r="C1" s="22"/>
      <c r="D1" s="22"/>
      <c r="E1" s="22"/>
      <c r="F1" s="22"/>
      <c r="G1" s="22"/>
      <c r="H1" s="22"/>
      <c r="I1" s="22"/>
      <c r="J1" s="22"/>
      <c r="K1" s="22"/>
      <c r="L1" s="22"/>
      <c r="M1" s="22"/>
      <c r="N1" s="22"/>
      <c r="O1" s="22"/>
      <c r="P1" s="22"/>
      <c r="Q1" s="22"/>
      <c r="R1" s="22"/>
      <c r="S1" s="22"/>
      <c r="T1" s="22"/>
      <c r="U1" s="22"/>
    </row>
    <row r="2" spans="1:21" ht="20.25" customHeight="1">
      <c r="A2" s="23" t="s">
        <v>1</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5" t="s">
        <v>59</v>
      </c>
      <c r="C5" s="5" t="s">
        <v>60</v>
      </c>
      <c r="D5" s="5">
        <f>E5+F5</f>
        <v>0</v>
      </c>
      <c r="E5" s="5"/>
      <c r="F5" s="5"/>
      <c r="G5" s="5"/>
      <c r="H5" s="5"/>
      <c r="I5" s="5"/>
      <c r="J5" s="5"/>
      <c r="K5" s="5"/>
      <c r="L5" s="5">
        <v>5.5</v>
      </c>
      <c r="M5" s="5"/>
      <c r="N5" s="5"/>
      <c r="O5" s="5">
        <v>4.8</v>
      </c>
      <c r="P5" s="5"/>
      <c r="Q5" s="5"/>
      <c r="R5" s="5"/>
      <c r="S5" s="5"/>
      <c r="T5" s="5"/>
      <c r="U5" s="7" t="s">
        <v>61</v>
      </c>
    </row>
    <row r="6" spans="1:21" ht="24.75" customHeight="1">
      <c r="A6" s="5">
        <v>2</v>
      </c>
      <c r="B6" s="5" t="s">
        <v>62</v>
      </c>
      <c r="C6" s="5" t="s">
        <v>38</v>
      </c>
      <c r="D6" s="5">
        <f>E6+F6</f>
        <v>0</v>
      </c>
      <c r="E6" s="5"/>
      <c r="F6" s="5"/>
      <c r="G6" s="5">
        <v>3.5</v>
      </c>
      <c r="H6" s="5">
        <v>3.5</v>
      </c>
      <c r="I6" s="5"/>
      <c r="J6" s="5">
        <v>5.1</v>
      </c>
      <c r="K6" s="5">
        <v>5.1</v>
      </c>
      <c r="L6" s="5"/>
      <c r="M6" s="5"/>
      <c r="N6" s="5"/>
      <c r="O6" s="5"/>
      <c r="P6" s="16" t="s">
        <v>63</v>
      </c>
      <c r="Q6" s="5">
        <v>2752</v>
      </c>
      <c r="R6" s="5">
        <v>1111</v>
      </c>
      <c r="S6" s="5"/>
      <c r="T6" s="5"/>
      <c r="U6" s="5"/>
    </row>
    <row r="7" spans="1:21" ht="24.75" customHeight="1">
      <c r="A7" s="5">
        <v>3</v>
      </c>
      <c r="B7" s="6" t="s">
        <v>29</v>
      </c>
      <c r="C7" s="5" t="s">
        <v>64</v>
      </c>
      <c r="D7" s="5">
        <f>E7+F7</f>
        <v>0</v>
      </c>
      <c r="E7" s="5"/>
      <c r="F7" s="5"/>
      <c r="G7" s="5">
        <v>3.9</v>
      </c>
      <c r="H7" s="5">
        <v>3.9</v>
      </c>
      <c r="I7" s="5"/>
      <c r="J7" s="5"/>
      <c r="K7" s="5"/>
      <c r="L7" s="5"/>
      <c r="M7" s="5"/>
      <c r="N7" s="5"/>
      <c r="O7" s="5"/>
      <c r="P7" s="7" t="s">
        <v>65</v>
      </c>
      <c r="Q7" s="5">
        <v>373</v>
      </c>
      <c r="R7" s="5">
        <v>373</v>
      </c>
      <c r="S7" s="5">
        <v>60</v>
      </c>
      <c r="T7" s="5">
        <v>67</v>
      </c>
      <c r="U7" s="5"/>
    </row>
    <row r="8" spans="1:21" ht="24.75" customHeight="1">
      <c r="A8" s="5"/>
      <c r="B8" s="5"/>
      <c r="C8" s="5" t="s">
        <v>12</v>
      </c>
      <c r="D8" s="5"/>
      <c r="E8" s="5"/>
      <c r="F8" s="5"/>
      <c r="G8" s="5">
        <f aca="true" t="shared" si="0" ref="G8:L8">SUM(G5:G7)</f>
        <v>7.4</v>
      </c>
      <c r="H8" s="5">
        <f t="shared" si="0"/>
        <v>7.4</v>
      </c>
      <c r="I8" s="6" t="s">
        <v>29</v>
      </c>
      <c r="J8" s="5">
        <f t="shared" si="0"/>
        <v>5.1</v>
      </c>
      <c r="K8" s="5">
        <f t="shared" si="0"/>
        <v>5.1</v>
      </c>
      <c r="L8" s="5">
        <f t="shared" si="0"/>
        <v>5.5</v>
      </c>
      <c r="M8" s="6" t="s">
        <v>29</v>
      </c>
      <c r="N8" s="6" t="s">
        <v>29</v>
      </c>
      <c r="O8" s="5">
        <f aca="true" t="shared" si="1" ref="O8:T8">SUM(O5:O7)</f>
        <v>4.8</v>
      </c>
      <c r="P8" s="6" t="s">
        <v>29</v>
      </c>
      <c r="Q8" s="5">
        <f t="shared" si="1"/>
        <v>3125</v>
      </c>
      <c r="R8" s="5">
        <f t="shared" si="1"/>
        <v>1484</v>
      </c>
      <c r="S8" s="5">
        <f t="shared" si="1"/>
        <v>60</v>
      </c>
      <c r="T8" s="5">
        <f t="shared" si="1"/>
        <v>67</v>
      </c>
      <c r="U8" s="5"/>
    </row>
    <row r="9" spans="1:21" ht="24.75" customHeight="1">
      <c r="A9" s="5"/>
      <c r="B9" s="5"/>
      <c r="C9" s="5"/>
      <c r="D9" s="5"/>
      <c r="E9" s="5"/>
      <c r="F9" s="5"/>
      <c r="G9" s="5"/>
      <c r="H9" s="5"/>
      <c r="I9" s="5"/>
      <c r="J9" s="5"/>
      <c r="K9" s="5"/>
      <c r="L9" s="5"/>
      <c r="M9" s="5"/>
      <c r="N9" s="5"/>
      <c r="O9" s="5"/>
      <c r="P9" s="5"/>
      <c r="Q9" s="5"/>
      <c r="R9" s="5"/>
      <c r="S9" s="5"/>
      <c r="T9" s="5"/>
      <c r="U9" s="5"/>
    </row>
    <row r="10" spans="1:21" ht="24.75" customHeight="1">
      <c r="A10" s="5"/>
      <c r="B10" s="5"/>
      <c r="C10" s="5"/>
      <c r="D10" s="5"/>
      <c r="E10" s="5"/>
      <c r="F10" s="5"/>
      <c r="G10" s="5"/>
      <c r="H10" s="5"/>
      <c r="I10" s="5"/>
      <c r="J10" s="5"/>
      <c r="K10" s="5"/>
      <c r="L10" s="5"/>
      <c r="M10" s="5"/>
      <c r="N10" s="5"/>
      <c r="O10" s="5"/>
      <c r="P10" s="5"/>
      <c r="Q10" s="5"/>
      <c r="R10" s="5"/>
      <c r="S10" s="5"/>
      <c r="T10" s="5"/>
      <c r="U10" s="5"/>
    </row>
    <row r="11" spans="1:21" ht="24.75" customHeight="1">
      <c r="A11" s="5"/>
      <c r="B11" s="5"/>
      <c r="C11" s="5"/>
      <c r="D11" s="5"/>
      <c r="E11" s="5"/>
      <c r="F11" s="5"/>
      <c r="G11" s="5"/>
      <c r="H11" s="5"/>
      <c r="I11" s="5"/>
      <c r="J11" s="5"/>
      <c r="K11" s="5"/>
      <c r="L11" s="5"/>
      <c r="M11" s="5"/>
      <c r="N11" s="5"/>
      <c r="O11" s="5"/>
      <c r="P11" s="5"/>
      <c r="Q11" s="5"/>
      <c r="R11" s="5"/>
      <c r="S11" s="5"/>
      <c r="T11" s="5"/>
      <c r="U11" s="5"/>
    </row>
    <row r="12" spans="1:21" ht="24.75" customHeight="1">
      <c r="A12" s="5"/>
      <c r="B12" s="5"/>
      <c r="C12" s="5"/>
      <c r="D12" s="5"/>
      <c r="E12" s="5"/>
      <c r="F12" s="5"/>
      <c r="G12" s="5"/>
      <c r="H12" s="5"/>
      <c r="I12" s="5"/>
      <c r="J12" s="5"/>
      <c r="K12" s="5"/>
      <c r="L12" s="5"/>
      <c r="M12" s="5"/>
      <c r="N12" s="5"/>
      <c r="O12" s="5"/>
      <c r="P12" s="5"/>
      <c r="Q12" s="5"/>
      <c r="R12" s="5"/>
      <c r="S12" s="5"/>
      <c r="T12" s="5"/>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c r="D14" s="5"/>
      <c r="E14" s="5"/>
      <c r="F14" s="5"/>
      <c r="G14" s="5"/>
      <c r="H14" s="5"/>
      <c r="I14" s="5"/>
      <c r="J14" s="5"/>
      <c r="K14" s="5"/>
      <c r="L14" s="5"/>
      <c r="M14" s="5"/>
      <c r="N14" s="5"/>
      <c r="O14" s="5"/>
      <c r="P14" s="5"/>
      <c r="Q14" s="5"/>
      <c r="R14" s="5"/>
      <c r="S14" s="5"/>
      <c r="T14" s="5"/>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17"/>
  <sheetViews>
    <sheetView workbookViewId="0" topLeftCell="A11">
      <selection activeCell="H21" sqref="H21"/>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66</v>
      </c>
      <c r="B1" s="22"/>
      <c r="C1" s="22"/>
      <c r="D1" s="22"/>
      <c r="E1" s="22"/>
      <c r="F1" s="22"/>
      <c r="G1" s="22"/>
      <c r="H1" s="22"/>
      <c r="I1" s="22"/>
      <c r="J1" s="22"/>
      <c r="K1" s="22"/>
      <c r="L1" s="22"/>
      <c r="M1" s="22"/>
      <c r="N1" s="22"/>
      <c r="O1" s="22"/>
      <c r="P1" s="22"/>
      <c r="Q1" s="22"/>
      <c r="R1" s="22"/>
      <c r="S1" s="22"/>
      <c r="T1" s="22"/>
      <c r="U1" s="22"/>
    </row>
    <row r="2" spans="1:21" ht="20.25" customHeight="1">
      <c r="A2" s="23" t="s">
        <v>67</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c r="B5" s="5" t="s">
        <v>68</v>
      </c>
      <c r="C5" s="5" t="s">
        <v>69</v>
      </c>
      <c r="D5" s="6" t="s">
        <v>29</v>
      </c>
      <c r="E5" s="5"/>
      <c r="F5" s="5"/>
      <c r="G5" s="5">
        <v>3.4</v>
      </c>
      <c r="H5" s="5">
        <v>3.4</v>
      </c>
      <c r="I5" s="5"/>
      <c r="J5" s="5"/>
      <c r="K5" s="5"/>
      <c r="L5" s="5"/>
      <c r="M5" s="5"/>
      <c r="N5" s="5"/>
      <c r="O5" s="5"/>
      <c r="P5" s="7" t="s">
        <v>70</v>
      </c>
      <c r="Q5" s="5">
        <v>292.6</v>
      </c>
      <c r="R5" s="5">
        <v>292.6</v>
      </c>
      <c r="S5" s="5"/>
      <c r="T5" s="5">
        <v>219.9</v>
      </c>
      <c r="U5" s="5"/>
    </row>
    <row r="6" spans="1:21" ht="24.75" customHeight="1">
      <c r="A6" s="5"/>
      <c r="B6" s="5" t="s">
        <v>29</v>
      </c>
      <c r="C6" s="6" t="s">
        <v>29</v>
      </c>
      <c r="D6" s="6" t="s">
        <v>29</v>
      </c>
      <c r="E6" s="5"/>
      <c r="F6" s="5"/>
      <c r="G6" s="5"/>
      <c r="H6" s="5"/>
      <c r="I6" s="5"/>
      <c r="J6" s="5"/>
      <c r="K6" s="5"/>
      <c r="L6" s="5"/>
      <c r="M6" s="5"/>
      <c r="N6" s="5"/>
      <c r="O6" s="5"/>
      <c r="P6" s="7" t="s">
        <v>71</v>
      </c>
      <c r="Q6" s="5">
        <v>72.3</v>
      </c>
      <c r="R6" s="5">
        <v>72.3</v>
      </c>
      <c r="S6" s="5"/>
      <c r="T6" s="5"/>
      <c r="U6" s="5"/>
    </row>
    <row r="7" spans="1:21" ht="24.75" customHeight="1">
      <c r="A7" s="5"/>
      <c r="B7" s="5" t="s">
        <v>72</v>
      </c>
      <c r="C7" s="5" t="s">
        <v>73</v>
      </c>
      <c r="D7" s="6" t="s">
        <v>29</v>
      </c>
      <c r="E7" s="5"/>
      <c r="F7" s="5"/>
      <c r="G7" s="5">
        <v>2.7</v>
      </c>
      <c r="H7" s="5">
        <v>2.7</v>
      </c>
      <c r="I7" s="5"/>
      <c r="J7" s="5"/>
      <c r="K7" s="5"/>
      <c r="L7" s="5"/>
      <c r="M7" s="5"/>
      <c r="N7" s="5"/>
      <c r="O7" s="5"/>
      <c r="P7" s="7" t="s">
        <v>74</v>
      </c>
      <c r="Q7" s="5">
        <v>77</v>
      </c>
      <c r="R7" s="5">
        <v>77</v>
      </c>
      <c r="S7" s="5">
        <v>10</v>
      </c>
      <c r="T7" s="5">
        <v>160.5</v>
      </c>
      <c r="U7" s="5"/>
    </row>
    <row r="8" spans="1:21" ht="24.75" customHeight="1">
      <c r="A8" s="5"/>
      <c r="B8" s="5"/>
      <c r="C8" s="5"/>
      <c r="D8" s="6" t="s">
        <v>29</v>
      </c>
      <c r="E8" s="5"/>
      <c r="F8" s="5"/>
      <c r="G8" s="5"/>
      <c r="H8" s="5"/>
      <c r="I8" s="5"/>
      <c r="J8" s="5"/>
      <c r="K8" s="5"/>
      <c r="L8" s="5"/>
      <c r="M8" s="5"/>
      <c r="N8" s="5"/>
      <c r="O8" s="5"/>
      <c r="P8" s="7" t="s">
        <v>75</v>
      </c>
      <c r="Q8" s="5">
        <v>697.2</v>
      </c>
      <c r="R8" s="5">
        <v>697.2</v>
      </c>
      <c r="S8" s="5"/>
      <c r="T8" s="5"/>
      <c r="U8" s="5"/>
    </row>
    <row r="9" spans="1:21" ht="24.75" customHeight="1">
      <c r="A9" s="5"/>
      <c r="B9" s="5" t="s">
        <v>76</v>
      </c>
      <c r="C9" s="5" t="s">
        <v>73</v>
      </c>
      <c r="D9" s="6" t="s">
        <v>29</v>
      </c>
      <c r="E9" s="5"/>
      <c r="F9" s="5"/>
      <c r="G9" s="5"/>
      <c r="H9" s="5"/>
      <c r="I9" s="5"/>
      <c r="J9" s="5">
        <v>1.12</v>
      </c>
      <c r="K9" s="5">
        <v>1.12</v>
      </c>
      <c r="L9" s="5"/>
      <c r="M9" s="5"/>
      <c r="N9" s="5"/>
      <c r="O9" s="5"/>
      <c r="P9" s="7" t="s">
        <v>77</v>
      </c>
      <c r="Q9" s="5">
        <v>357.2</v>
      </c>
      <c r="R9" s="5">
        <v>178.6</v>
      </c>
      <c r="S9" s="5"/>
      <c r="T9" s="5"/>
      <c r="U9" s="5"/>
    </row>
    <row r="10" spans="1:21" ht="24.75" customHeight="1">
      <c r="A10" s="5"/>
      <c r="B10" s="5"/>
      <c r="C10" s="5"/>
      <c r="D10" s="6" t="s">
        <v>29</v>
      </c>
      <c r="E10" s="5"/>
      <c r="F10" s="5"/>
      <c r="G10" s="5"/>
      <c r="H10" s="5"/>
      <c r="I10" s="5"/>
      <c r="J10" s="5"/>
      <c r="K10" s="5"/>
      <c r="L10" s="5"/>
      <c r="M10" s="5"/>
      <c r="N10" s="5"/>
      <c r="O10" s="5"/>
      <c r="P10" s="5"/>
      <c r="Q10" s="5"/>
      <c r="R10" s="5"/>
      <c r="S10" s="5"/>
      <c r="T10" s="5"/>
      <c r="U10" s="5"/>
    </row>
    <row r="11" spans="1:21" ht="24.75" customHeight="1">
      <c r="A11" s="5"/>
      <c r="B11" s="5"/>
      <c r="C11" s="5"/>
      <c r="D11" s="5"/>
      <c r="E11" s="5"/>
      <c r="F11" s="5"/>
      <c r="G11" s="5"/>
      <c r="H11" s="5"/>
      <c r="I11" s="5"/>
      <c r="J11" s="5"/>
      <c r="K11" s="5"/>
      <c r="L11" s="5"/>
      <c r="M11" s="5"/>
      <c r="N11" s="5"/>
      <c r="O11" s="5"/>
      <c r="P11" s="5"/>
      <c r="Q11" s="5"/>
      <c r="R11" s="5"/>
      <c r="S11" s="5"/>
      <c r="T11" s="5"/>
      <c r="U11" s="5"/>
    </row>
    <row r="12" spans="1:21" ht="24.75" customHeight="1">
      <c r="A12" s="5"/>
      <c r="B12" s="5"/>
      <c r="C12" s="5" t="s">
        <v>12</v>
      </c>
      <c r="D12" s="5"/>
      <c r="E12" s="5"/>
      <c r="F12" s="5"/>
      <c r="G12" s="5">
        <f>SUM(G5:G11)</f>
        <v>6.1</v>
      </c>
      <c r="H12" s="5">
        <f>SUM(H5:H11)</f>
        <v>6.1</v>
      </c>
      <c r="I12" s="6" t="s">
        <v>29</v>
      </c>
      <c r="J12" s="5">
        <f>SUM(J5:J11)</f>
        <v>1.12</v>
      </c>
      <c r="K12" s="5">
        <f>SUM(K5:K11)</f>
        <v>1.12</v>
      </c>
      <c r="L12" s="6" t="s">
        <v>29</v>
      </c>
      <c r="M12" s="6" t="s">
        <v>29</v>
      </c>
      <c r="N12" s="6" t="s">
        <v>29</v>
      </c>
      <c r="O12" s="6" t="s">
        <v>29</v>
      </c>
      <c r="P12" s="6" t="s">
        <v>29</v>
      </c>
      <c r="Q12" s="5">
        <f>SUM(Q5:Q11)</f>
        <v>1496.3000000000002</v>
      </c>
      <c r="R12" s="5">
        <f>SUM(R5:R11)</f>
        <v>1317.7</v>
      </c>
      <c r="S12" s="5">
        <f>SUM(S5:S11)</f>
        <v>10</v>
      </c>
      <c r="T12" s="5">
        <f>SUM(T5:T11)</f>
        <v>380.4</v>
      </c>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c r="D14" s="5"/>
      <c r="E14" s="5"/>
      <c r="F14" s="5"/>
      <c r="G14" s="5"/>
      <c r="H14" s="5"/>
      <c r="I14" s="5"/>
      <c r="J14" s="5"/>
      <c r="K14" s="5"/>
      <c r="L14" s="5"/>
      <c r="M14" s="5"/>
      <c r="N14" s="5"/>
      <c r="O14" s="5"/>
      <c r="P14" s="5"/>
      <c r="Q14" s="5"/>
      <c r="R14" s="5"/>
      <c r="S14" s="5"/>
      <c r="T14" s="5"/>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17"/>
  <sheetViews>
    <sheetView workbookViewId="0" topLeftCell="A11">
      <selection activeCell="F23" sqref="F23"/>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78</v>
      </c>
      <c r="B1" s="22"/>
      <c r="C1" s="22"/>
      <c r="D1" s="22"/>
      <c r="E1" s="22"/>
      <c r="F1" s="22"/>
      <c r="G1" s="22"/>
      <c r="H1" s="22"/>
      <c r="I1" s="22"/>
      <c r="J1" s="22"/>
      <c r="K1" s="22"/>
      <c r="L1" s="22"/>
      <c r="M1" s="22"/>
      <c r="N1" s="22"/>
      <c r="O1" s="22"/>
      <c r="P1" s="22"/>
      <c r="Q1" s="22"/>
      <c r="R1" s="22"/>
      <c r="S1" s="22"/>
      <c r="T1" s="22"/>
      <c r="U1" s="22"/>
    </row>
    <row r="2" spans="1:21" ht="20.25" customHeight="1">
      <c r="A2" s="23" t="s">
        <v>1</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5" t="s">
        <v>79</v>
      </c>
      <c r="C5" s="5" t="s">
        <v>80</v>
      </c>
      <c r="D5" s="6" t="s">
        <v>29</v>
      </c>
      <c r="E5" s="5"/>
      <c r="F5" s="5"/>
      <c r="G5" s="5">
        <v>4.55</v>
      </c>
      <c r="H5" s="5">
        <v>4.55</v>
      </c>
      <c r="I5" s="5"/>
      <c r="J5" s="5"/>
      <c r="K5" s="5"/>
      <c r="L5" s="6" t="s">
        <v>81</v>
      </c>
      <c r="M5" s="5"/>
      <c r="N5" s="5"/>
      <c r="O5" s="6" t="s">
        <v>29</v>
      </c>
      <c r="P5" s="16" t="s">
        <v>82</v>
      </c>
      <c r="Q5" s="5">
        <v>1682.6</v>
      </c>
      <c r="R5" s="5">
        <v>1682.6</v>
      </c>
      <c r="S5" s="5"/>
      <c r="T5" s="5">
        <v>22.5</v>
      </c>
      <c r="U5" s="7"/>
    </row>
    <row r="6" spans="1:21" ht="24.75" customHeight="1">
      <c r="A6" s="5">
        <v>2</v>
      </c>
      <c r="B6" s="6" t="s">
        <v>29</v>
      </c>
      <c r="C6" s="5" t="s">
        <v>83</v>
      </c>
      <c r="D6" s="6" t="s">
        <v>29</v>
      </c>
      <c r="E6" s="5"/>
      <c r="F6" s="5"/>
      <c r="G6" s="5">
        <v>2.3</v>
      </c>
      <c r="H6" s="5">
        <v>2.3</v>
      </c>
      <c r="I6" s="5"/>
      <c r="J6" s="5"/>
      <c r="K6" s="5"/>
      <c r="L6" s="5"/>
      <c r="M6" s="5"/>
      <c r="N6" s="5"/>
      <c r="O6" s="5"/>
      <c r="P6" s="8" t="s">
        <v>84</v>
      </c>
      <c r="Q6" s="2">
        <v>362.6</v>
      </c>
      <c r="R6" s="5">
        <v>362.6</v>
      </c>
      <c r="S6" s="5">
        <v>54</v>
      </c>
      <c r="T6" s="5">
        <v>114.44</v>
      </c>
      <c r="U6" s="5"/>
    </row>
    <row r="7" spans="1:21" ht="24.75" customHeight="1">
      <c r="A7" s="6">
        <v>3</v>
      </c>
      <c r="B7" s="5" t="s">
        <v>29</v>
      </c>
      <c r="C7" s="5" t="s">
        <v>85</v>
      </c>
      <c r="D7" s="6" t="s">
        <v>29</v>
      </c>
      <c r="E7" s="5"/>
      <c r="F7" s="5"/>
      <c r="G7" s="5"/>
      <c r="H7" s="5"/>
      <c r="I7" s="5"/>
      <c r="J7" s="5"/>
      <c r="K7" s="5"/>
      <c r="L7" s="5"/>
      <c r="M7" s="5"/>
      <c r="N7" s="5"/>
      <c r="O7" s="5"/>
      <c r="P7" s="7" t="s">
        <v>29</v>
      </c>
      <c r="Q7" s="5"/>
      <c r="R7" s="5"/>
      <c r="S7" s="5"/>
      <c r="T7" s="5"/>
      <c r="U7" s="18" t="s">
        <v>86</v>
      </c>
    </row>
    <row r="8" spans="1:21" ht="24.75" customHeight="1">
      <c r="A8" s="5"/>
      <c r="B8" s="5"/>
      <c r="C8" s="5" t="s">
        <v>12</v>
      </c>
      <c r="D8" s="5"/>
      <c r="E8" s="5"/>
      <c r="F8" s="5"/>
      <c r="G8" s="5">
        <f>SUM(G5:G7)</f>
        <v>6.85</v>
      </c>
      <c r="H8" s="5">
        <f>SUM(H5:H7)</f>
        <v>6.85</v>
      </c>
      <c r="I8" s="6" t="s">
        <v>29</v>
      </c>
      <c r="J8" s="6" t="s">
        <v>29</v>
      </c>
      <c r="K8" s="6" t="s">
        <v>29</v>
      </c>
      <c r="L8" s="6" t="s">
        <v>29</v>
      </c>
      <c r="M8" s="6" t="s">
        <v>29</v>
      </c>
      <c r="N8" s="6" t="s">
        <v>29</v>
      </c>
      <c r="O8" s="6" t="s">
        <v>29</v>
      </c>
      <c r="P8" s="6" t="s">
        <v>29</v>
      </c>
      <c r="Q8" s="5">
        <f>SUM(Q5:Q7)</f>
        <v>2045.1999999999998</v>
      </c>
      <c r="R8" s="5">
        <f>SUM(R5:R7)</f>
        <v>2045.1999999999998</v>
      </c>
      <c r="S8" s="5">
        <f>SUM(S5:S7)</f>
        <v>54</v>
      </c>
      <c r="T8" s="5">
        <f>SUM(T5:T7)</f>
        <v>136.94</v>
      </c>
      <c r="U8" s="5"/>
    </row>
    <row r="9" spans="1:21" ht="24.75" customHeight="1">
      <c r="A9" s="5"/>
      <c r="B9" s="5"/>
      <c r="C9" s="5"/>
      <c r="D9" s="5"/>
      <c r="E9" s="5"/>
      <c r="F9" s="5"/>
      <c r="G9" s="5"/>
      <c r="H9" s="5"/>
      <c r="I9" s="5"/>
      <c r="J9" s="5"/>
      <c r="K9" s="5"/>
      <c r="L9" s="5"/>
      <c r="M9" s="5"/>
      <c r="N9" s="5"/>
      <c r="O9" s="5"/>
      <c r="P9" s="5"/>
      <c r="Q9" s="5"/>
      <c r="R9" s="5"/>
      <c r="S9" s="5"/>
      <c r="T9" s="5"/>
      <c r="U9" s="5"/>
    </row>
    <row r="10" spans="1:21" ht="24.75" customHeight="1">
      <c r="A10" s="5"/>
      <c r="B10" s="5"/>
      <c r="C10" s="5"/>
      <c r="D10" s="5"/>
      <c r="E10" s="5"/>
      <c r="F10" s="5"/>
      <c r="G10" s="5"/>
      <c r="H10" s="5"/>
      <c r="I10" s="5"/>
      <c r="J10" s="5"/>
      <c r="K10" s="5"/>
      <c r="L10" s="5"/>
      <c r="M10" s="5"/>
      <c r="N10" s="5"/>
      <c r="O10" s="5"/>
      <c r="P10" s="5"/>
      <c r="Q10" s="5"/>
      <c r="R10" s="5"/>
      <c r="S10" s="5"/>
      <c r="T10" s="5"/>
      <c r="U10" s="5"/>
    </row>
    <row r="11" spans="1:21" ht="24.75" customHeight="1">
      <c r="A11" s="5"/>
      <c r="B11" s="5"/>
      <c r="C11" s="5"/>
      <c r="D11" s="5"/>
      <c r="E11" s="5"/>
      <c r="F11" s="5"/>
      <c r="G11" s="5"/>
      <c r="H11" s="5"/>
      <c r="I11" s="5"/>
      <c r="J11" s="5"/>
      <c r="K11" s="5"/>
      <c r="L11" s="5"/>
      <c r="M11" s="5"/>
      <c r="N11" s="5"/>
      <c r="O11" s="5"/>
      <c r="P11" s="5"/>
      <c r="Q11" s="5"/>
      <c r="R11" s="5"/>
      <c r="S11" s="5"/>
      <c r="T11" s="5"/>
      <c r="U11" s="5"/>
    </row>
    <row r="12" spans="1:21" ht="24.75" customHeight="1">
      <c r="A12" s="5"/>
      <c r="B12" s="5"/>
      <c r="C12" s="5"/>
      <c r="D12" s="5"/>
      <c r="E12" s="5"/>
      <c r="F12" s="5"/>
      <c r="G12" s="5"/>
      <c r="H12" s="5"/>
      <c r="I12" s="5"/>
      <c r="J12" s="5"/>
      <c r="K12" s="5"/>
      <c r="L12" s="5"/>
      <c r="M12" s="5"/>
      <c r="N12" s="5"/>
      <c r="O12" s="5"/>
      <c r="P12" s="5"/>
      <c r="Q12" s="5"/>
      <c r="R12" s="5"/>
      <c r="S12" s="5"/>
      <c r="T12" s="5"/>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c r="D14" s="5"/>
      <c r="E14" s="5"/>
      <c r="F14" s="5"/>
      <c r="G14" s="5"/>
      <c r="H14" s="5"/>
      <c r="I14" s="5"/>
      <c r="J14" s="5"/>
      <c r="K14" s="5"/>
      <c r="L14" s="5"/>
      <c r="M14" s="5"/>
      <c r="N14" s="5"/>
      <c r="O14" s="5"/>
      <c r="P14" s="5"/>
      <c r="Q14" s="5"/>
      <c r="R14" s="5"/>
      <c r="S14" s="5"/>
      <c r="T14" s="5"/>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U17"/>
  <sheetViews>
    <sheetView workbookViewId="0" topLeftCell="A11">
      <selection activeCell="G21" sqref="G21"/>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87</v>
      </c>
      <c r="B1" s="22"/>
      <c r="C1" s="22"/>
      <c r="D1" s="22"/>
      <c r="E1" s="22"/>
      <c r="F1" s="22"/>
      <c r="G1" s="22"/>
      <c r="H1" s="22"/>
      <c r="I1" s="22"/>
      <c r="J1" s="22"/>
      <c r="K1" s="22"/>
      <c r="L1" s="22"/>
      <c r="M1" s="22"/>
      <c r="N1" s="22"/>
      <c r="O1" s="22"/>
      <c r="P1" s="22"/>
      <c r="Q1" s="22"/>
      <c r="R1" s="22"/>
      <c r="S1" s="22"/>
      <c r="T1" s="22"/>
      <c r="U1" s="22"/>
    </row>
    <row r="2" spans="1:21" ht="20.25" customHeight="1">
      <c r="A2" s="23" t="s">
        <v>67</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5">
        <v>1</v>
      </c>
      <c r="B5" s="5" t="s">
        <v>34</v>
      </c>
      <c r="C5" s="5" t="s">
        <v>35</v>
      </c>
      <c r="D5" s="5" t="s">
        <v>29</v>
      </c>
      <c r="E5" s="5"/>
      <c r="F5" s="5"/>
      <c r="G5" s="5">
        <v>14.06</v>
      </c>
      <c r="H5" s="5">
        <v>14.06</v>
      </c>
      <c r="I5" s="5"/>
      <c r="J5" s="5"/>
      <c r="K5" s="5"/>
      <c r="L5" s="5"/>
      <c r="M5" s="5"/>
      <c r="N5" s="5"/>
      <c r="O5" s="5"/>
      <c r="P5" s="4" t="s">
        <v>88</v>
      </c>
      <c r="Q5" s="5">
        <v>4498</v>
      </c>
      <c r="R5" s="5">
        <v>4498</v>
      </c>
      <c r="S5" s="5">
        <v>214.8</v>
      </c>
      <c r="T5" s="5">
        <v>861.6</v>
      </c>
      <c r="U5" s="5"/>
    </row>
    <row r="6" spans="1:21" ht="24.75" customHeight="1">
      <c r="A6" s="5"/>
      <c r="B6" s="5"/>
      <c r="C6" s="5"/>
      <c r="D6" s="5" t="s">
        <v>29</v>
      </c>
      <c r="E6" s="5"/>
      <c r="F6" s="5"/>
      <c r="G6" s="5"/>
      <c r="H6" s="5"/>
      <c r="I6" s="5"/>
      <c r="J6" s="5"/>
      <c r="K6" s="5"/>
      <c r="L6" s="5"/>
      <c r="M6" s="5"/>
      <c r="N6" s="5"/>
      <c r="O6" s="5"/>
      <c r="P6" s="19"/>
      <c r="Q6" s="5"/>
      <c r="R6" s="5"/>
      <c r="S6" s="5"/>
      <c r="T6" s="5"/>
      <c r="U6" s="5"/>
    </row>
    <row r="7" spans="1:21" ht="24.75" customHeight="1">
      <c r="A7" s="5"/>
      <c r="B7" s="5"/>
      <c r="C7" s="5"/>
      <c r="D7" s="5"/>
      <c r="E7" s="5"/>
      <c r="F7" s="5"/>
      <c r="G7" s="5"/>
      <c r="H7" s="5"/>
      <c r="I7" s="5"/>
      <c r="J7" s="5"/>
      <c r="K7" s="5"/>
      <c r="L7" s="5"/>
      <c r="M7" s="5"/>
      <c r="N7" s="5"/>
      <c r="O7" s="5"/>
      <c r="P7" s="20"/>
      <c r="Q7" s="5"/>
      <c r="R7" s="5"/>
      <c r="S7" s="5"/>
      <c r="T7" s="5"/>
      <c r="U7" s="5"/>
    </row>
    <row r="8" spans="1:21" ht="24.75" customHeight="1">
      <c r="A8" s="5"/>
      <c r="B8" s="5"/>
      <c r="C8" s="5"/>
      <c r="D8" s="5"/>
      <c r="E8" s="5"/>
      <c r="F8" s="5"/>
      <c r="G8" s="5"/>
      <c r="H8" s="5"/>
      <c r="I8" s="5"/>
      <c r="J8" s="5"/>
      <c r="K8" s="5"/>
      <c r="L8" s="5"/>
      <c r="M8" s="5"/>
      <c r="N8" s="5"/>
      <c r="O8" s="5"/>
      <c r="P8" s="4"/>
      <c r="Q8" s="5"/>
      <c r="R8" s="5"/>
      <c r="S8" s="5"/>
      <c r="T8" s="5"/>
      <c r="U8" s="5"/>
    </row>
    <row r="9" spans="1:21" ht="24.75" customHeight="1">
      <c r="A9" s="5"/>
      <c r="B9" s="5"/>
      <c r="C9" s="5"/>
      <c r="D9" s="5"/>
      <c r="E9" s="5"/>
      <c r="F9" s="5"/>
      <c r="G9" s="5"/>
      <c r="H9" s="5"/>
      <c r="I9" s="5"/>
      <c r="J9" s="5"/>
      <c r="K9" s="5"/>
      <c r="L9" s="5"/>
      <c r="M9" s="5"/>
      <c r="N9" s="5"/>
      <c r="O9" s="5"/>
      <c r="P9" s="4"/>
      <c r="Q9" s="5"/>
      <c r="R9" s="5"/>
      <c r="S9" s="5"/>
      <c r="T9" s="5"/>
      <c r="U9" s="5"/>
    </row>
    <row r="10" spans="1:21" ht="24.75" customHeight="1">
      <c r="A10" s="5"/>
      <c r="B10" s="5"/>
      <c r="C10" s="5"/>
      <c r="D10" s="5" t="s">
        <v>29</v>
      </c>
      <c r="E10" s="5"/>
      <c r="F10" s="5"/>
      <c r="G10" s="5"/>
      <c r="H10" s="5"/>
      <c r="I10" s="5"/>
      <c r="J10" s="5"/>
      <c r="K10" s="5"/>
      <c r="L10" s="5"/>
      <c r="M10" s="5"/>
      <c r="N10" s="5"/>
      <c r="O10" s="5"/>
      <c r="P10" s="5"/>
      <c r="Q10" s="5"/>
      <c r="R10" s="5"/>
      <c r="S10" s="5"/>
      <c r="T10" s="5"/>
      <c r="U10" s="5"/>
    </row>
    <row r="11" spans="1:21" ht="24.75" customHeight="1">
      <c r="A11" s="5"/>
      <c r="B11" s="5"/>
      <c r="C11" s="5"/>
      <c r="D11" s="5"/>
      <c r="E11" s="5"/>
      <c r="F11" s="5"/>
      <c r="G11" s="5"/>
      <c r="H11" s="5"/>
      <c r="I11" s="5"/>
      <c r="J11" s="5"/>
      <c r="K11" s="5"/>
      <c r="L11" s="5"/>
      <c r="M11" s="5"/>
      <c r="N11" s="5"/>
      <c r="O11" s="5"/>
      <c r="P11" s="5"/>
      <c r="Q11" s="5"/>
      <c r="R11" s="5"/>
      <c r="S11" s="5"/>
      <c r="T11" s="5"/>
      <c r="U11" s="5"/>
    </row>
    <row r="12" spans="1:21" ht="24.75" customHeight="1">
      <c r="A12" s="5"/>
      <c r="B12" s="5"/>
      <c r="C12" s="5" t="s">
        <v>12</v>
      </c>
      <c r="D12" s="5"/>
      <c r="E12" s="5"/>
      <c r="F12" s="5"/>
      <c r="G12" s="5">
        <f>SUM(G5:G11)</f>
        <v>14.06</v>
      </c>
      <c r="H12" s="5">
        <f>SUM(H5:H11)</f>
        <v>14.06</v>
      </c>
      <c r="I12" s="5" t="s">
        <v>29</v>
      </c>
      <c r="J12" s="5">
        <f>SUM(J5:J11)</f>
        <v>0</v>
      </c>
      <c r="K12" s="5">
        <f>SUM(K5:K11)</f>
        <v>0</v>
      </c>
      <c r="L12" s="5" t="s">
        <v>29</v>
      </c>
      <c r="M12" s="5" t="s">
        <v>29</v>
      </c>
      <c r="N12" s="5" t="s">
        <v>29</v>
      </c>
      <c r="O12" s="5" t="s">
        <v>29</v>
      </c>
      <c r="P12" s="5" t="s">
        <v>29</v>
      </c>
      <c r="Q12" s="5">
        <f>SUM(Q5:Q11)</f>
        <v>4498</v>
      </c>
      <c r="R12" s="5">
        <f>SUM(R5:R11)</f>
        <v>4498</v>
      </c>
      <c r="S12" s="5">
        <f>SUM(S5:S11)</f>
        <v>214.8</v>
      </c>
      <c r="T12" s="5">
        <f>SUM(T5:T11)</f>
        <v>861.6</v>
      </c>
      <c r="U12" s="5"/>
    </row>
    <row r="13" spans="1:21" ht="24.75" customHeight="1">
      <c r="A13" s="5"/>
      <c r="B13" s="5"/>
      <c r="C13" s="5"/>
      <c r="D13" s="5"/>
      <c r="E13" s="5"/>
      <c r="F13" s="5"/>
      <c r="G13" s="5"/>
      <c r="H13" s="5"/>
      <c r="I13" s="5"/>
      <c r="J13" s="5"/>
      <c r="K13" s="5"/>
      <c r="L13" s="5"/>
      <c r="M13" s="5"/>
      <c r="N13" s="5"/>
      <c r="O13" s="5"/>
      <c r="P13" s="5"/>
      <c r="Q13" s="5"/>
      <c r="R13" s="5"/>
      <c r="S13" s="5"/>
      <c r="T13" s="5"/>
      <c r="U13" s="5"/>
    </row>
    <row r="14" spans="1:21" ht="24.75" customHeight="1">
      <c r="A14" s="5"/>
      <c r="B14" s="5"/>
      <c r="C14" s="5"/>
      <c r="D14" s="5"/>
      <c r="E14" s="5"/>
      <c r="F14" s="5"/>
      <c r="G14" s="5"/>
      <c r="H14" s="5"/>
      <c r="I14" s="5"/>
      <c r="J14" s="5"/>
      <c r="K14" s="5"/>
      <c r="L14" s="5"/>
      <c r="M14" s="5"/>
      <c r="N14" s="5"/>
      <c r="O14" s="5"/>
      <c r="P14" s="5"/>
      <c r="Q14" s="5"/>
      <c r="R14" s="5"/>
      <c r="S14" s="5"/>
      <c r="T14" s="5"/>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c r="B17" s="26"/>
      <c r="C17" s="26"/>
      <c r="D17" s="26"/>
      <c r="E17" s="26"/>
      <c r="F17" s="26"/>
      <c r="G17" s="26"/>
      <c r="H17" s="26"/>
      <c r="I17" s="26"/>
      <c r="J17" s="26"/>
      <c r="K17" s="26"/>
      <c r="L17" s="26"/>
      <c r="M17" s="26"/>
      <c r="N17" s="26"/>
      <c r="O17" s="26"/>
      <c r="P17" s="26"/>
      <c r="Q17" s="26"/>
      <c r="R17" s="26"/>
      <c r="S17" s="26"/>
      <c r="T17" s="26"/>
      <c r="U17" s="26"/>
    </row>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U17"/>
  <sheetViews>
    <sheetView workbookViewId="0" topLeftCell="A12">
      <selection activeCell="F23" sqref="F23"/>
    </sheetView>
  </sheetViews>
  <sheetFormatPr defaultColWidth="9.00390625" defaultRowHeight="14.25"/>
  <cols>
    <col min="1" max="1" width="4.625" style="2" customWidth="1"/>
    <col min="2" max="2" width="10.625" style="2" customWidth="1"/>
    <col min="3" max="3" width="13.50390625" style="2" customWidth="1"/>
    <col min="4" max="20" width="5.625" style="2" customWidth="1"/>
    <col min="21" max="21" width="6.125" style="2" customWidth="1"/>
    <col min="22" max="16384" width="9.00390625" style="2" customWidth="1"/>
  </cols>
  <sheetData>
    <row r="1" spans="1:21" ht="44.25" customHeight="1">
      <c r="A1" s="22" t="s">
        <v>89</v>
      </c>
      <c r="B1" s="22"/>
      <c r="C1" s="22"/>
      <c r="D1" s="22"/>
      <c r="E1" s="22"/>
      <c r="F1" s="22"/>
      <c r="G1" s="22"/>
      <c r="H1" s="22"/>
      <c r="I1" s="22"/>
      <c r="J1" s="22"/>
      <c r="K1" s="22"/>
      <c r="L1" s="22"/>
      <c r="M1" s="22"/>
      <c r="N1" s="22"/>
      <c r="O1" s="22"/>
      <c r="P1" s="22"/>
      <c r="Q1" s="22"/>
      <c r="R1" s="22"/>
      <c r="S1" s="22"/>
      <c r="T1" s="22"/>
      <c r="U1" s="22"/>
    </row>
    <row r="2" spans="1:21" ht="20.25" customHeight="1">
      <c r="A2" s="23" t="s">
        <v>67</v>
      </c>
      <c r="B2" s="23"/>
      <c r="C2" s="23"/>
      <c r="D2" s="23"/>
      <c r="E2" s="23"/>
      <c r="F2" s="23"/>
      <c r="P2" s="24" t="s">
        <v>2</v>
      </c>
      <c r="Q2" s="24"/>
      <c r="R2" s="24"/>
      <c r="S2" s="24"/>
      <c r="T2" s="24"/>
      <c r="U2" s="24"/>
    </row>
    <row r="3" spans="1:21" s="1" customFormat="1" ht="18" customHeight="1">
      <c r="A3" s="25" t="s">
        <v>3</v>
      </c>
      <c r="B3" s="25" t="s">
        <v>4</v>
      </c>
      <c r="C3" s="25" t="s">
        <v>5</v>
      </c>
      <c r="D3" s="25" t="s">
        <v>6</v>
      </c>
      <c r="E3" s="25"/>
      <c r="F3" s="25"/>
      <c r="G3" s="25" t="s">
        <v>7</v>
      </c>
      <c r="H3" s="25"/>
      <c r="I3" s="25"/>
      <c r="J3" s="25" t="s">
        <v>8</v>
      </c>
      <c r="K3" s="25"/>
      <c r="L3" s="25"/>
      <c r="M3" s="25" t="s">
        <v>9</v>
      </c>
      <c r="N3" s="25"/>
      <c r="O3" s="25"/>
      <c r="P3" s="25" t="s">
        <v>10</v>
      </c>
      <c r="Q3" s="25"/>
      <c r="R3" s="25"/>
      <c r="S3" s="25" t="s">
        <v>11</v>
      </c>
      <c r="T3" s="25"/>
      <c r="U3" s="25"/>
    </row>
    <row r="4" spans="1:21" s="1" customFormat="1" ht="27" customHeight="1">
      <c r="A4" s="25"/>
      <c r="B4" s="25"/>
      <c r="C4" s="25"/>
      <c r="D4" s="4" t="s">
        <v>12</v>
      </c>
      <c r="E4" s="4" t="s">
        <v>13</v>
      </c>
      <c r="F4" s="4" t="s">
        <v>14</v>
      </c>
      <c r="G4" s="4" t="s">
        <v>13</v>
      </c>
      <c r="H4" s="4" t="s">
        <v>15</v>
      </c>
      <c r="I4" s="4" t="s">
        <v>16</v>
      </c>
      <c r="J4" s="4" t="s">
        <v>13</v>
      </c>
      <c r="K4" s="4" t="s">
        <v>15</v>
      </c>
      <c r="L4" s="4" t="s">
        <v>16</v>
      </c>
      <c r="M4" s="4" t="s">
        <v>13</v>
      </c>
      <c r="N4" s="4" t="s">
        <v>15</v>
      </c>
      <c r="O4" s="4" t="s">
        <v>16</v>
      </c>
      <c r="P4" s="4" t="s">
        <v>17</v>
      </c>
      <c r="Q4" s="4" t="s">
        <v>18</v>
      </c>
      <c r="R4" s="4" t="s">
        <v>19</v>
      </c>
      <c r="S4" s="4" t="s">
        <v>20</v>
      </c>
      <c r="T4" s="4" t="s">
        <v>21</v>
      </c>
      <c r="U4" s="4" t="s">
        <v>14</v>
      </c>
    </row>
    <row r="5" spans="1:21" ht="24.75" customHeight="1">
      <c r="A5" s="6">
        <v>1</v>
      </c>
      <c r="B5" s="5" t="s">
        <v>29</v>
      </c>
      <c r="C5" s="5" t="s">
        <v>85</v>
      </c>
      <c r="D5" s="6" t="s">
        <v>29</v>
      </c>
      <c r="E5" s="5">
        <v>14.7</v>
      </c>
      <c r="F5" s="5"/>
      <c r="G5" s="5"/>
      <c r="H5" s="5"/>
      <c r="I5" s="5"/>
      <c r="J5" s="5"/>
      <c r="K5" s="5"/>
      <c r="L5" s="5"/>
      <c r="M5" s="5">
        <v>14.7</v>
      </c>
      <c r="N5" s="5"/>
      <c r="O5" s="5"/>
      <c r="P5" s="7" t="s">
        <v>29</v>
      </c>
      <c r="Q5" s="5"/>
      <c r="R5" s="5"/>
      <c r="S5" s="5"/>
      <c r="T5" s="5"/>
      <c r="U5" s="18" t="s">
        <v>86</v>
      </c>
    </row>
    <row r="6" spans="1:21" ht="24.75" customHeight="1">
      <c r="A6" s="5">
        <v>2</v>
      </c>
      <c r="B6" s="5" t="s">
        <v>79</v>
      </c>
      <c r="C6" s="5" t="s">
        <v>80</v>
      </c>
      <c r="D6" s="6" t="s">
        <v>29</v>
      </c>
      <c r="E6" s="5">
        <v>4.55</v>
      </c>
      <c r="F6" s="5"/>
      <c r="G6" s="5">
        <v>4.55</v>
      </c>
      <c r="H6" s="5">
        <v>4.55</v>
      </c>
      <c r="I6" s="5"/>
      <c r="J6" s="5"/>
      <c r="K6" s="5"/>
      <c r="L6" s="6" t="s">
        <v>81</v>
      </c>
      <c r="M6" s="5"/>
      <c r="N6" s="5"/>
      <c r="O6" s="6" t="s">
        <v>29</v>
      </c>
      <c r="P6" s="8" t="s">
        <v>82</v>
      </c>
      <c r="Q6" s="5">
        <v>1682.6</v>
      </c>
      <c r="R6" s="5">
        <v>1682.6</v>
      </c>
      <c r="S6" s="5"/>
      <c r="T6" s="5">
        <v>22.5</v>
      </c>
      <c r="U6" s="7"/>
    </row>
    <row r="7" spans="1:21" ht="24.75" customHeight="1">
      <c r="A7" s="5">
        <v>3</v>
      </c>
      <c r="B7" s="6" t="s">
        <v>29</v>
      </c>
      <c r="C7" s="5" t="s">
        <v>83</v>
      </c>
      <c r="D7" s="6" t="s">
        <v>29</v>
      </c>
      <c r="E7" s="5">
        <v>2.3</v>
      </c>
      <c r="F7" s="5"/>
      <c r="G7" s="5">
        <v>2.3</v>
      </c>
      <c r="H7" s="5">
        <v>2.3</v>
      </c>
      <c r="I7" s="5"/>
      <c r="J7" s="5"/>
      <c r="K7" s="5"/>
      <c r="L7" s="5"/>
      <c r="M7" s="5"/>
      <c r="N7" s="5"/>
      <c r="O7" s="5"/>
      <c r="P7" s="8" t="s">
        <v>84</v>
      </c>
      <c r="Q7" s="2">
        <v>362.6</v>
      </c>
      <c r="R7" s="5">
        <v>362.6</v>
      </c>
      <c r="S7" s="5">
        <v>54</v>
      </c>
      <c r="T7" s="5">
        <v>114.44</v>
      </c>
      <c r="U7" s="5"/>
    </row>
    <row r="8" spans="1:21" ht="24.75" customHeight="1">
      <c r="A8" s="5">
        <v>4</v>
      </c>
      <c r="B8" s="5" t="s">
        <v>90</v>
      </c>
      <c r="C8" s="5" t="s">
        <v>91</v>
      </c>
      <c r="D8" s="6"/>
      <c r="E8" s="5">
        <v>78.5</v>
      </c>
      <c r="F8" s="5"/>
      <c r="G8" s="5">
        <v>7.5</v>
      </c>
      <c r="H8" s="5"/>
      <c r="I8" s="5">
        <v>7.5</v>
      </c>
      <c r="J8" s="5">
        <v>17.5</v>
      </c>
      <c r="K8" s="5"/>
      <c r="L8" s="5">
        <v>17.5</v>
      </c>
      <c r="M8" s="5">
        <v>53.5</v>
      </c>
      <c r="N8" s="5"/>
      <c r="O8" s="5">
        <v>53.5</v>
      </c>
      <c r="P8" s="7"/>
      <c r="Q8" s="5"/>
      <c r="R8" s="5"/>
      <c r="S8" s="5"/>
      <c r="T8" s="5"/>
      <c r="U8" s="5" t="s">
        <v>92</v>
      </c>
    </row>
    <row r="9" spans="1:21" ht="24.75" customHeight="1">
      <c r="A9" s="5">
        <v>5</v>
      </c>
      <c r="B9" s="5" t="s">
        <v>93</v>
      </c>
      <c r="C9" s="5" t="s">
        <v>94</v>
      </c>
      <c r="D9" s="5"/>
      <c r="E9" s="5">
        <v>7.4</v>
      </c>
      <c r="F9" s="5"/>
      <c r="G9" s="5"/>
      <c r="H9" s="5"/>
      <c r="I9" s="5"/>
      <c r="J9" s="5">
        <v>7.4</v>
      </c>
      <c r="K9" s="5"/>
      <c r="L9" s="5">
        <v>7.4</v>
      </c>
      <c r="M9" s="5"/>
      <c r="N9" s="5"/>
      <c r="O9" s="5"/>
      <c r="P9" s="4"/>
      <c r="Q9" s="5"/>
      <c r="R9" s="5"/>
      <c r="S9" s="5"/>
      <c r="T9" s="5"/>
      <c r="U9" s="5" t="s">
        <v>92</v>
      </c>
    </row>
    <row r="10" spans="1:21" ht="24.75" customHeight="1">
      <c r="A10" s="5">
        <v>6</v>
      </c>
      <c r="B10" s="5" t="s">
        <v>34</v>
      </c>
      <c r="C10" s="5" t="s">
        <v>35</v>
      </c>
      <c r="D10" s="5" t="s">
        <v>29</v>
      </c>
      <c r="E10" s="5">
        <v>14.06</v>
      </c>
      <c r="F10" s="5"/>
      <c r="G10" s="5">
        <v>14.06</v>
      </c>
      <c r="H10" s="5">
        <v>14.06</v>
      </c>
      <c r="I10" s="5"/>
      <c r="J10" s="5"/>
      <c r="K10" s="5"/>
      <c r="L10" s="5"/>
      <c r="M10" s="5"/>
      <c r="N10" s="5"/>
      <c r="O10" s="5"/>
      <c r="P10" s="4" t="s">
        <v>88</v>
      </c>
      <c r="Q10" s="5">
        <v>4498</v>
      </c>
      <c r="R10" s="5">
        <v>4498</v>
      </c>
      <c r="S10" s="5">
        <v>214.8</v>
      </c>
      <c r="T10" s="5">
        <v>861.6</v>
      </c>
      <c r="U10" s="6" t="s">
        <v>29</v>
      </c>
    </row>
    <row r="11" spans="1:21" ht="24.75" customHeight="1">
      <c r="A11" s="5">
        <v>7</v>
      </c>
      <c r="B11" s="5" t="s">
        <v>95</v>
      </c>
      <c r="C11" s="5" t="s">
        <v>38</v>
      </c>
      <c r="D11" s="6" t="s">
        <v>29</v>
      </c>
      <c r="E11" s="5">
        <v>13.7</v>
      </c>
      <c r="F11" s="5"/>
      <c r="G11" s="5"/>
      <c r="H11" s="5"/>
      <c r="I11" s="5"/>
      <c r="J11" s="5"/>
      <c r="K11" s="5"/>
      <c r="L11" s="5"/>
      <c r="M11" s="5">
        <v>13.7</v>
      </c>
      <c r="N11" s="5"/>
      <c r="O11" s="5">
        <v>13.7</v>
      </c>
      <c r="P11" s="5"/>
      <c r="Q11" s="5"/>
      <c r="R11" s="5"/>
      <c r="S11" s="5"/>
      <c r="T11" s="5"/>
      <c r="U11" s="5" t="s">
        <v>92</v>
      </c>
    </row>
    <row r="12" spans="1:21" ht="24.75" customHeight="1">
      <c r="A12" s="5">
        <v>8</v>
      </c>
      <c r="B12" s="4" t="s">
        <v>96</v>
      </c>
      <c r="C12" s="5" t="s">
        <v>97</v>
      </c>
      <c r="D12" s="5"/>
      <c r="E12" s="5">
        <v>8.8</v>
      </c>
      <c r="F12" s="5"/>
      <c r="G12" s="5"/>
      <c r="H12" s="5"/>
      <c r="I12" s="5"/>
      <c r="J12" s="5"/>
      <c r="K12" s="5"/>
      <c r="L12" s="5"/>
      <c r="M12" s="5">
        <v>8.8</v>
      </c>
      <c r="N12" s="5"/>
      <c r="O12" s="5"/>
      <c r="P12" s="4"/>
      <c r="Q12" s="5"/>
      <c r="R12" s="5"/>
      <c r="S12" s="5"/>
      <c r="T12" s="5"/>
      <c r="U12" s="5" t="s">
        <v>98</v>
      </c>
    </row>
    <row r="13" spans="1:21" ht="24.75" customHeight="1">
      <c r="A13" s="5">
        <v>9</v>
      </c>
      <c r="B13" s="5"/>
      <c r="C13" s="5" t="s">
        <v>99</v>
      </c>
      <c r="D13" s="5"/>
      <c r="E13" s="5">
        <v>4.8</v>
      </c>
      <c r="F13" s="5"/>
      <c r="G13" s="5"/>
      <c r="H13" s="5"/>
      <c r="I13" s="5"/>
      <c r="J13" s="5"/>
      <c r="K13" s="5"/>
      <c r="L13" s="5"/>
      <c r="M13" s="5">
        <v>4.8</v>
      </c>
      <c r="N13" s="5">
        <v>4.8</v>
      </c>
      <c r="O13" s="5"/>
      <c r="P13" s="5"/>
      <c r="Q13" s="5">
        <v>1536</v>
      </c>
      <c r="R13" s="5"/>
      <c r="S13" s="5"/>
      <c r="T13" s="5"/>
      <c r="U13" s="5"/>
    </row>
    <row r="14" spans="1:21" ht="24.75" customHeight="1">
      <c r="A14" s="5"/>
      <c r="B14" s="5"/>
      <c r="C14" s="5" t="s">
        <v>12</v>
      </c>
      <c r="D14" s="5"/>
      <c r="E14" s="5">
        <f aca="true" t="shared" si="0" ref="E14:J14">SUM(E5:E13)</f>
        <v>148.81000000000003</v>
      </c>
      <c r="F14" s="5"/>
      <c r="G14" s="5">
        <f t="shared" si="0"/>
        <v>28.41</v>
      </c>
      <c r="H14" s="5">
        <f t="shared" si="0"/>
        <v>20.91</v>
      </c>
      <c r="I14" s="5">
        <f t="shared" si="0"/>
        <v>7.5</v>
      </c>
      <c r="J14" s="5">
        <f t="shared" si="0"/>
        <v>24.9</v>
      </c>
      <c r="K14" s="6" t="s">
        <v>29</v>
      </c>
      <c r="L14" s="5">
        <f>SUM(L5:L13)</f>
        <v>24.9</v>
      </c>
      <c r="M14" s="5">
        <f>SUM(M5:M13)</f>
        <v>95.5</v>
      </c>
      <c r="N14" s="5">
        <f>SUM(N5:N13)</f>
        <v>4.8</v>
      </c>
      <c r="O14" s="5">
        <f>SUM(O5:O13)</f>
        <v>67.2</v>
      </c>
      <c r="P14" s="5" t="s">
        <v>29</v>
      </c>
      <c r="Q14" s="5">
        <f>SUM(Q5:Q13)</f>
        <v>8079.2</v>
      </c>
      <c r="R14" s="5">
        <f>SUM(R5:R13)</f>
        <v>6543.2</v>
      </c>
      <c r="S14" s="5">
        <f>SUM(S5:S13)</f>
        <v>268.8</v>
      </c>
      <c r="T14" s="5">
        <f>SUM(T5:T13)</f>
        <v>998.54</v>
      </c>
      <c r="U14" s="5"/>
    </row>
    <row r="15" spans="1:21" ht="24.75" customHeight="1">
      <c r="A15" s="5"/>
      <c r="B15" s="5"/>
      <c r="C15" s="5"/>
      <c r="D15" s="5"/>
      <c r="E15" s="5"/>
      <c r="F15" s="5"/>
      <c r="G15" s="5"/>
      <c r="H15" s="5"/>
      <c r="I15" s="5"/>
      <c r="J15" s="5"/>
      <c r="K15" s="5"/>
      <c r="L15" s="5"/>
      <c r="M15" s="5"/>
      <c r="N15" s="5"/>
      <c r="O15" s="5"/>
      <c r="P15" s="5"/>
      <c r="Q15" s="5"/>
      <c r="R15" s="5"/>
      <c r="S15" s="5"/>
      <c r="T15" s="5"/>
      <c r="U15" s="5"/>
    </row>
    <row r="16" spans="1:21" ht="24.75" customHeight="1">
      <c r="A16" s="5"/>
      <c r="B16" s="5"/>
      <c r="C16" s="5"/>
      <c r="D16" s="5"/>
      <c r="E16" s="5"/>
      <c r="F16" s="5"/>
      <c r="G16" s="5"/>
      <c r="H16" s="5"/>
      <c r="I16" s="5"/>
      <c r="J16" s="5"/>
      <c r="K16" s="5"/>
      <c r="L16" s="5"/>
      <c r="M16" s="5"/>
      <c r="N16" s="5"/>
      <c r="O16" s="5"/>
      <c r="P16" s="5"/>
      <c r="Q16" s="5"/>
      <c r="R16" s="5"/>
      <c r="S16" s="5"/>
      <c r="T16" s="5"/>
      <c r="U16" s="5"/>
    </row>
    <row r="17" spans="1:21" ht="24.75" customHeight="1">
      <c r="A17" s="26" t="s">
        <v>100</v>
      </c>
      <c r="B17" s="26"/>
      <c r="C17" s="26"/>
      <c r="D17" s="26"/>
      <c r="E17" s="26"/>
      <c r="F17" s="26"/>
      <c r="G17" s="26"/>
      <c r="H17" s="26"/>
      <c r="I17" s="26"/>
      <c r="J17" s="26"/>
      <c r="K17" s="26"/>
      <c r="L17" s="26"/>
      <c r="M17" s="26"/>
      <c r="N17" s="26"/>
      <c r="O17" s="26"/>
      <c r="P17" s="26"/>
      <c r="Q17" s="26"/>
      <c r="R17" s="26"/>
      <c r="S17" s="26"/>
      <c r="T17" s="26"/>
      <c r="U17" s="26"/>
    </row>
    <row r="18" ht="24.75" customHeight="1"/>
  </sheetData>
  <sheetProtection/>
  <mergeCells count="13">
    <mergeCell ref="A17:U17"/>
    <mergeCell ref="A3:A4"/>
    <mergeCell ref="B3:B4"/>
    <mergeCell ref="C3:C4"/>
    <mergeCell ref="A1:U1"/>
    <mergeCell ref="A2:F2"/>
    <mergeCell ref="P2:U2"/>
    <mergeCell ref="D3:F3"/>
    <mergeCell ref="G3:I3"/>
    <mergeCell ref="J3:L3"/>
    <mergeCell ref="M3:O3"/>
    <mergeCell ref="P3:R3"/>
    <mergeCell ref="S3:U3"/>
  </mergeCells>
  <printOptions/>
  <pageMargins left="0.35" right="0.35"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唐云:发文印发</cp:lastModifiedBy>
  <cp:lastPrinted>2009-06-30T01:21:14Z</cp:lastPrinted>
  <dcterms:created xsi:type="dcterms:W3CDTF">1996-12-17T01:32:42Z</dcterms:created>
  <dcterms:modified xsi:type="dcterms:W3CDTF">2018-03-05T08:24:11Z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